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a705d9986c6fd7f5/Bureau/CAMILLE/PASCALE/TARIF 2022 - 13 05 22/"/>
    </mc:Choice>
  </mc:AlternateContent>
  <xr:revisionPtr revIDLastSave="81" documentId="8_{1D9E0C3C-6BC5-46F7-B4B8-15B5FA1739C5}" xr6:coauthVersionLast="47" xr6:coauthVersionMax="47" xr10:uidLastSave="{C7FB8548-0A37-49E1-8A35-F9E1F18F62C9}"/>
  <bookViews>
    <workbookView xWindow="-120" yWindow="-120" windowWidth="20730" windowHeight="11040" xr2:uid="{854A70CD-4F2B-4608-8588-C67C0DB129E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 i="1" l="1"/>
  <c r="G154" i="1"/>
  <c r="G145" i="1"/>
  <c r="G146" i="1"/>
  <c r="G147" i="1"/>
  <c r="G148" i="1"/>
  <c r="G149" i="1"/>
  <c r="G150" i="1"/>
  <c r="G151" i="1"/>
  <c r="G152" i="1"/>
  <c r="G153" i="1"/>
  <c r="G144"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95" i="1"/>
  <c r="F46" i="1"/>
  <c r="F93" i="1" s="1"/>
  <c r="F142" i="1" s="1"/>
  <c r="F156" i="1" s="1"/>
  <c r="G92"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46" i="1" l="1"/>
  <c r="G93" i="1" s="1"/>
  <c r="G142" i="1" s="1"/>
  <c r="G156" i="1" s="1"/>
</calcChain>
</file>

<file path=xl/sharedStrings.xml><?xml version="1.0" encoding="utf-8"?>
<sst xmlns="http://schemas.openxmlformats.org/spreadsheetml/2006/main" count="372" uniqueCount="325">
  <si>
    <t>BIJOUX - JEWELLERY</t>
  </si>
  <si>
    <t>Prix de gros HT 
Wholesale price VAT off</t>
  </si>
  <si>
    <r>
      <t xml:space="preserve">Quantité
</t>
    </r>
    <r>
      <rPr>
        <i/>
        <sz val="8"/>
        <color theme="1"/>
        <rFont val="Futura ND Light"/>
        <family val="2"/>
      </rPr>
      <t>Quantity</t>
    </r>
  </si>
  <si>
    <r>
      <t xml:space="preserve">Prix Public TTC conseillé 
</t>
    </r>
    <r>
      <rPr>
        <i/>
        <sz val="8"/>
        <color theme="1"/>
        <rFont val="Futura ND Light"/>
        <family val="2"/>
      </rPr>
      <t>Advised end-users price VAT included</t>
    </r>
  </si>
  <si>
    <t>Nouveautés</t>
  </si>
  <si>
    <t>bracelet</t>
  </si>
  <si>
    <t xml:space="preserve"> AR</t>
  </si>
  <si>
    <t xml:space="preserve"> CU</t>
  </si>
  <si>
    <t xml:space="preserve"> LIGHT</t>
  </si>
  <si>
    <t xml:space="preserve"> BLEU</t>
  </si>
  <si>
    <t>Les basiques</t>
  </si>
  <si>
    <t>77 AR</t>
  </si>
  <si>
    <t>BAS/C77AR</t>
  </si>
  <si>
    <t>77 CU</t>
  </si>
  <si>
    <t>BAS/C77CU</t>
  </si>
  <si>
    <t>77 LIGHT</t>
  </si>
  <si>
    <t>BAS/C77LIGHT</t>
  </si>
  <si>
    <t>77 BR</t>
  </si>
  <si>
    <t>BAS/C77BR</t>
  </si>
  <si>
    <t>77 DO</t>
  </si>
  <si>
    <t>BAS/C77DO</t>
  </si>
  <si>
    <t>94 AR</t>
  </si>
  <si>
    <t>BAS/C94AR</t>
  </si>
  <si>
    <t>94 CU</t>
  </si>
  <si>
    <t>BAS/C94CU</t>
  </si>
  <si>
    <t>94 LIGHT</t>
  </si>
  <si>
    <t>BAS/C94LIGHT</t>
  </si>
  <si>
    <t>94 BR</t>
  </si>
  <si>
    <t>BAS/C94BR</t>
  </si>
  <si>
    <t>94 DO</t>
  </si>
  <si>
    <t>BAS/C94DO</t>
  </si>
  <si>
    <t>94 NU</t>
  </si>
  <si>
    <t>BAS/C94NU</t>
  </si>
  <si>
    <t>94 BLEU</t>
  </si>
  <si>
    <t>BAS/C94BLEU</t>
  </si>
  <si>
    <t>104 AR</t>
  </si>
  <si>
    <t>BAS/C104AR</t>
  </si>
  <si>
    <t>104 CU</t>
  </si>
  <si>
    <t>BAS/C104CU</t>
  </si>
  <si>
    <t xml:space="preserve">104 LIGHT                     </t>
  </si>
  <si>
    <t>BAS/C104LIGHT</t>
  </si>
  <si>
    <t xml:space="preserve">104 BR           </t>
  </si>
  <si>
    <t>BAS/C104BR</t>
  </si>
  <si>
    <t xml:space="preserve">104 DO           </t>
  </si>
  <si>
    <t>BAS/C104DO</t>
  </si>
  <si>
    <t xml:space="preserve">114 AR                  </t>
  </si>
  <si>
    <t>BAS/C114AR</t>
  </si>
  <si>
    <t>114 CU</t>
  </si>
  <si>
    <t>BAS/C114CU</t>
  </si>
  <si>
    <t>114 LIGHT</t>
  </si>
  <si>
    <t>BAS/C114LIGHT</t>
  </si>
  <si>
    <t xml:space="preserve">114 BLEU           </t>
  </si>
  <si>
    <t>BAS/C114BLEU</t>
  </si>
  <si>
    <t xml:space="preserve">120 AR                  </t>
  </si>
  <si>
    <t>BAS/C120AR</t>
  </si>
  <si>
    <t>120 CU</t>
  </si>
  <si>
    <t>BAS/C120CU</t>
  </si>
  <si>
    <t>120 LIGHT</t>
  </si>
  <si>
    <t>BAS/C120LIGHT</t>
  </si>
  <si>
    <t>120 BR</t>
  </si>
  <si>
    <t>BAS/C120BR</t>
  </si>
  <si>
    <t xml:space="preserve">120 DO           </t>
  </si>
  <si>
    <t>BAS/C120DO</t>
  </si>
  <si>
    <t>XL basiques</t>
  </si>
  <si>
    <t>92 AR</t>
  </si>
  <si>
    <t>XLBAS/C92AR</t>
  </si>
  <si>
    <t>92 BR</t>
  </si>
  <si>
    <t>XLBAS/C92BR</t>
  </si>
  <si>
    <t>92 DO</t>
  </si>
  <si>
    <t>XLBAS/C92DO</t>
  </si>
  <si>
    <t>115 AR</t>
  </si>
  <si>
    <t>XLBAS/C115AR</t>
  </si>
  <si>
    <t>115 BR</t>
  </si>
  <si>
    <t>XLBAS/C115BR</t>
  </si>
  <si>
    <t>115 DO</t>
  </si>
  <si>
    <t>XLBAS/C115DO</t>
  </si>
  <si>
    <r>
      <t xml:space="preserve">Manchette - </t>
    </r>
    <r>
      <rPr>
        <i/>
        <sz val="8"/>
        <color theme="1"/>
        <rFont val="Futura ND Light"/>
        <family val="2"/>
      </rPr>
      <t xml:space="preserve">Cuff                  </t>
    </r>
  </si>
  <si>
    <t>AR Taille 1</t>
  </si>
  <si>
    <t>BAS/MAN-AR-1</t>
  </si>
  <si>
    <t>AR Taille 2</t>
  </si>
  <si>
    <t>BAS/MAN-AR-2</t>
  </si>
  <si>
    <t>AR Taille 3</t>
  </si>
  <si>
    <t>BAS/MAN-AR-3</t>
  </si>
  <si>
    <t>AR Taille 4</t>
  </si>
  <si>
    <t>BAS/MAN-AR-4</t>
  </si>
  <si>
    <t>LIGHT Taille 1</t>
  </si>
  <si>
    <t>BAS/MAN-LIGHT-1</t>
  </si>
  <si>
    <t>LIGHT Taille 2</t>
  </si>
  <si>
    <t>BAS/MAN-LIGHT-2</t>
  </si>
  <si>
    <t>LIGHT Taille 3</t>
  </si>
  <si>
    <t>BAS/MAN-LIGHT-3</t>
  </si>
  <si>
    <t>LIGHT Taille 4</t>
  </si>
  <si>
    <t>BAS/MAN-LIGHT-4</t>
  </si>
  <si>
    <r>
      <t xml:space="preserve">Manchette - </t>
    </r>
    <r>
      <rPr>
        <i/>
        <sz val="8"/>
        <color theme="1"/>
        <rFont val="Futura ND Light"/>
        <family val="2"/>
      </rPr>
      <t xml:space="preserve">Cuff               </t>
    </r>
  </si>
  <si>
    <t>BR Taille 1</t>
  </si>
  <si>
    <t>BAS/MAN-BR-1</t>
  </si>
  <si>
    <t>BR Taille 2</t>
  </si>
  <si>
    <t>BAS/MAN-BR-2</t>
  </si>
  <si>
    <t>BR Taille 3</t>
  </si>
  <si>
    <t>BAS/MAN-BR-3</t>
  </si>
  <si>
    <t>BR Taille 4</t>
  </si>
  <si>
    <t>BAS/MAN-BR-4</t>
  </si>
  <si>
    <t>BLEU Taille 0</t>
  </si>
  <si>
    <t>BAS/MAN-BLEU-0</t>
  </si>
  <si>
    <t>BLEU Taille 1</t>
  </si>
  <si>
    <t>BAS/MAN-BLEU-1</t>
  </si>
  <si>
    <t>BLEU Taille 2</t>
  </si>
  <si>
    <t>BAS/MAN-BLEU-2</t>
  </si>
  <si>
    <t>BLEU Taille 3</t>
  </si>
  <si>
    <t>BAS/MAN-BLEU-3</t>
  </si>
  <si>
    <t>BLEU Taille 4</t>
  </si>
  <si>
    <t>BAS/MAN-BLEU-4</t>
  </si>
  <si>
    <t>Collection T</t>
  </si>
  <si>
    <r>
      <t>AR</t>
    </r>
    <r>
      <rPr>
        <sz val="6"/>
        <color theme="1"/>
        <rFont val="Futura ND Light"/>
        <family val="2"/>
      </rPr>
      <t xml:space="preserve">                                           </t>
    </r>
  </si>
  <si>
    <t>CT/CT1-AR</t>
  </si>
  <si>
    <r>
      <t>CU</t>
    </r>
    <r>
      <rPr>
        <sz val="6"/>
        <color theme="1"/>
        <rFont val="Futura ND Light"/>
        <family val="2"/>
      </rPr>
      <t xml:space="preserve">                                         </t>
    </r>
  </si>
  <si>
    <t>CT/CT1-CU</t>
  </si>
  <si>
    <r>
      <t>LIGHT</t>
    </r>
    <r>
      <rPr>
        <sz val="6"/>
        <color theme="1"/>
        <rFont val="Futura ND Light"/>
        <family val="2"/>
      </rPr>
      <t xml:space="preserve">                                         </t>
    </r>
  </si>
  <si>
    <t>CT/CT1-LIGHT</t>
  </si>
  <si>
    <t>AR</t>
  </si>
  <si>
    <t>CT/CT2-AR</t>
  </si>
  <si>
    <t>CU</t>
  </si>
  <si>
    <t>CT/CT2-CU</t>
  </si>
  <si>
    <t>LIGHT</t>
  </si>
  <si>
    <t>CT/CT2-LIGHT</t>
  </si>
  <si>
    <t>NU</t>
  </si>
  <si>
    <t>CT/CT2-NU</t>
  </si>
  <si>
    <t>BLEU</t>
  </si>
  <si>
    <t>CT/CT2-BLEU</t>
  </si>
  <si>
    <r>
      <t>collier T1 -</t>
    </r>
    <r>
      <rPr>
        <i/>
        <sz val="8"/>
        <color theme="1"/>
        <rFont val="Futura ND Light"/>
        <family val="2"/>
      </rPr>
      <t xml:space="preserve"> necklace</t>
    </r>
  </si>
  <si>
    <r>
      <t xml:space="preserve">ceinture/sautoir - </t>
    </r>
    <r>
      <rPr>
        <i/>
        <sz val="8"/>
        <color theme="1"/>
        <rFont val="Futura ND Light"/>
        <family val="2"/>
      </rPr>
      <t>belt/necklace</t>
    </r>
  </si>
  <si>
    <t>140 AR</t>
  </si>
  <si>
    <t>BAS/CE140AR</t>
  </si>
  <si>
    <t>140 CU</t>
  </si>
  <si>
    <t>BAS/CE140CU</t>
  </si>
  <si>
    <t>140 LIGHT</t>
  </si>
  <si>
    <t>BAS/CE140LIGHT</t>
  </si>
  <si>
    <t>140 NU</t>
  </si>
  <si>
    <t>BAS/CE140NU</t>
  </si>
  <si>
    <t>A nouer</t>
  </si>
  <si>
    <t xml:space="preserve">cravate - tie                           </t>
  </si>
  <si>
    <t>137 AR</t>
  </si>
  <si>
    <t>CC/C137AR</t>
  </si>
  <si>
    <t>137 CU</t>
  </si>
  <si>
    <t>CC/C137CU</t>
  </si>
  <si>
    <t>137 LIGHT</t>
  </si>
  <si>
    <t>CC/C137LIGHT</t>
  </si>
  <si>
    <t>137 DO</t>
  </si>
  <si>
    <t>CC/C137DO</t>
  </si>
  <si>
    <t>137 BR</t>
  </si>
  <si>
    <t>CC/C137BR</t>
  </si>
  <si>
    <t>137 BLEU</t>
  </si>
  <si>
    <t>CC/C137BLEU</t>
  </si>
  <si>
    <r>
      <t>Bagues</t>
    </r>
    <r>
      <rPr>
        <i/>
        <sz val="8"/>
        <color theme="1"/>
        <rFont val="Futura ND Light"/>
        <family val="2"/>
      </rPr>
      <t xml:space="preserve"> - rings                     </t>
    </r>
  </si>
  <si>
    <t>AR S</t>
  </si>
  <si>
    <t>BAS/BG-AR-S</t>
  </si>
  <si>
    <t>AR M</t>
  </si>
  <si>
    <t>BAS/BG-AR-M</t>
  </si>
  <si>
    <t>AR L</t>
  </si>
  <si>
    <t>BAS/BG-AR-L</t>
  </si>
  <si>
    <r>
      <t xml:space="preserve">boucles d'oreilles - </t>
    </r>
    <r>
      <rPr>
        <i/>
        <sz val="8"/>
        <color theme="1"/>
        <rFont val="Futura ND Light"/>
        <family val="2"/>
      </rPr>
      <t>earrings</t>
    </r>
  </si>
  <si>
    <t>09 AR</t>
  </si>
  <si>
    <t>09 NU</t>
  </si>
  <si>
    <t>09 BR</t>
  </si>
  <si>
    <t>09 DO</t>
  </si>
  <si>
    <r>
      <t xml:space="preserve">clips - clip </t>
    </r>
    <r>
      <rPr>
        <i/>
        <sz val="8"/>
        <color theme="1"/>
        <rFont val="Futura ND Light"/>
        <family val="2"/>
      </rPr>
      <t>earrings</t>
    </r>
  </si>
  <si>
    <t>09 AR Clips</t>
  </si>
  <si>
    <t>114NU</t>
  </si>
  <si>
    <t>BAS/C114NU</t>
  </si>
  <si>
    <t>BAS/BO05-AR</t>
  </si>
  <si>
    <t>BAS/BO05-CU</t>
  </si>
  <si>
    <t>BAS/BO05-LIGHT</t>
  </si>
  <si>
    <t>BAS/BO05-BLEU</t>
  </si>
  <si>
    <t>05 AR</t>
  </si>
  <si>
    <t>05 CU</t>
  </si>
  <si>
    <t>05 LIGHT</t>
  </si>
  <si>
    <t>05 BLEU</t>
  </si>
  <si>
    <t>XL DO</t>
  </si>
  <si>
    <t>Les basiques XL</t>
  </si>
  <si>
    <t xml:space="preserve">Louison </t>
  </si>
  <si>
    <t>LOU1 AR</t>
  </si>
  <si>
    <t>LOU/B-1AR</t>
  </si>
  <si>
    <t>LOU1 DO</t>
  </si>
  <si>
    <t>LOU/B-1DO</t>
  </si>
  <si>
    <t>LOU2 AR</t>
  </si>
  <si>
    <t>LOU/B-2AR</t>
  </si>
  <si>
    <t>LOU2 DO</t>
  </si>
  <si>
    <t>LOU/B-2DO</t>
  </si>
  <si>
    <t>LOU3 AR</t>
  </si>
  <si>
    <t>LOU/B-3AR</t>
  </si>
  <si>
    <t xml:space="preserve">LOU3 DO </t>
  </si>
  <si>
    <t>LOU/B-3DO</t>
  </si>
  <si>
    <t>LOU4 AR</t>
  </si>
  <si>
    <t>LOU/B-4AR</t>
  </si>
  <si>
    <t>LOU4 DO</t>
  </si>
  <si>
    <t>LOU/B-4DO</t>
  </si>
  <si>
    <t xml:space="preserve">collier Fin - thin necklace         </t>
  </si>
  <si>
    <r>
      <t>87 AR</t>
    </r>
    <r>
      <rPr>
        <sz val="6"/>
        <rFont val="Futura ND Light"/>
        <family val="2"/>
      </rPr>
      <t xml:space="preserve">                                    </t>
    </r>
  </si>
  <si>
    <t>LOU/C87FIN-AR</t>
  </si>
  <si>
    <r>
      <t>87 DO</t>
    </r>
    <r>
      <rPr>
        <sz val="6"/>
        <rFont val="Futura ND Light"/>
        <family val="2"/>
      </rPr>
      <t xml:space="preserve">                                   </t>
    </r>
  </si>
  <si>
    <t>LOU/C87FIN-DO</t>
  </si>
  <si>
    <t>AR ronde</t>
  </si>
  <si>
    <t>LOU/BO-AR</t>
  </si>
  <si>
    <t>DO ronde</t>
  </si>
  <si>
    <t>LOU/BO-DO</t>
  </si>
  <si>
    <t>LOU/BO-AR-CLIP</t>
  </si>
  <si>
    <r>
      <t xml:space="preserve">boucles d'oreilles fines  - thin </t>
    </r>
    <r>
      <rPr>
        <i/>
        <sz val="8"/>
        <color theme="1"/>
        <rFont val="Futura ND Light"/>
        <family val="2"/>
      </rPr>
      <t>earrings</t>
    </r>
  </si>
  <si>
    <t>AR fine</t>
  </si>
  <si>
    <t>DO fine</t>
  </si>
  <si>
    <t>rondes L - L round earrings</t>
  </si>
  <si>
    <t>DO Rondes Larges</t>
  </si>
  <si>
    <t>LOU/BO-L-DO</t>
  </si>
  <si>
    <t>Zoé</t>
  </si>
  <si>
    <t>Zoé AR</t>
  </si>
  <si>
    <t>ZOE/BO-AR</t>
  </si>
  <si>
    <t>Zoé LIGHT</t>
  </si>
  <si>
    <t>ZOE/BO-LIGHT</t>
  </si>
  <si>
    <t>Zoé AR Clips</t>
  </si>
  <si>
    <t>ZOE/BO-AR-CLIP</t>
  </si>
  <si>
    <r>
      <t xml:space="preserve">ras de cou - </t>
    </r>
    <r>
      <rPr>
        <i/>
        <sz val="8"/>
        <color theme="1"/>
        <rFont val="Futura ND Light"/>
        <family val="2"/>
      </rPr>
      <t>chocker</t>
    </r>
  </si>
  <si>
    <t xml:space="preserve">C38 AR </t>
  </si>
  <si>
    <t>ZOE/C38-AR</t>
  </si>
  <si>
    <t>C38 CU</t>
  </si>
  <si>
    <t>ZOE/C38-CU</t>
  </si>
  <si>
    <t xml:space="preserve">C38 LIGHT </t>
  </si>
  <si>
    <t>ZOE/C38-LIGHT</t>
  </si>
  <si>
    <t>ZOE/BO-CU</t>
  </si>
  <si>
    <t>Zoé CU</t>
  </si>
  <si>
    <t>ZOE/B-AR</t>
  </si>
  <si>
    <t>ZOE/B-CU</t>
  </si>
  <si>
    <t>ZOE/B-LIGHT</t>
  </si>
  <si>
    <t>Collection B</t>
  </si>
  <si>
    <t>collier</t>
  </si>
  <si>
    <t>CB/C-AR</t>
  </si>
  <si>
    <t>DO</t>
  </si>
  <si>
    <t>CB/C-DO</t>
  </si>
  <si>
    <t>CB/C-NU</t>
  </si>
  <si>
    <t>AR Small/Medium</t>
  </si>
  <si>
    <t>CB/B-AR-SM</t>
  </si>
  <si>
    <t>DO Small/Medium</t>
  </si>
  <si>
    <t>CB/B-DO-SM</t>
  </si>
  <si>
    <t>AR Medium/Large</t>
  </si>
  <si>
    <t>CB/B-AR-ML</t>
  </si>
  <si>
    <r>
      <t xml:space="preserve">DO Medium/Large                      </t>
    </r>
    <r>
      <rPr>
        <sz val="6"/>
        <color theme="1"/>
        <rFont val="Futura ND Light"/>
        <family val="2"/>
      </rPr>
      <t xml:space="preserve"> </t>
    </r>
  </si>
  <si>
    <t>CB/B-DO-ML</t>
  </si>
  <si>
    <r>
      <t>longues -</t>
    </r>
    <r>
      <rPr>
        <i/>
        <sz val="8"/>
        <color theme="1"/>
        <rFont val="Futura ND Light"/>
        <family val="2"/>
      </rPr>
      <t xml:space="preserve"> long </t>
    </r>
    <r>
      <rPr>
        <sz val="8"/>
        <color theme="1"/>
        <rFont val="Futura ND Light"/>
        <family val="2"/>
      </rPr>
      <t>AR</t>
    </r>
  </si>
  <si>
    <t>CB/BO-LON-AR</t>
  </si>
  <si>
    <r>
      <t>longues -</t>
    </r>
    <r>
      <rPr>
        <i/>
        <sz val="8"/>
        <color theme="1"/>
        <rFont val="Futura ND Light"/>
        <family val="2"/>
      </rPr>
      <t xml:space="preserve"> long NU</t>
    </r>
  </si>
  <si>
    <t>CB/BO-LON-NU</t>
  </si>
  <si>
    <r>
      <t xml:space="preserve">triangle - </t>
    </r>
    <r>
      <rPr>
        <i/>
        <sz val="8"/>
        <color theme="1"/>
        <rFont val="Futura ND Light"/>
        <family val="2"/>
      </rPr>
      <t>triangular</t>
    </r>
    <r>
      <rPr>
        <sz val="8"/>
        <color theme="1"/>
        <rFont val="Futura ND Light"/>
        <family val="2"/>
      </rPr>
      <t xml:space="preserve"> DO     </t>
    </r>
    <r>
      <rPr>
        <sz val="6"/>
        <color theme="1"/>
        <rFont val="Futura ND Light"/>
        <family val="2"/>
      </rPr>
      <t xml:space="preserve"> </t>
    </r>
  </si>
  <si>
    <t>CB/BO-TRI-DO</t>
  </si>
  <si>
    <t>CB/BO-LON-AR-CLIP</t>
  </si>
  <si>
    <r>
      <t xml:space="preserve">ACCESSOIRES - </t>
    </r>
    <r>
      <rPr>
        <i/>
        <sz val="10"/>
        <color theme="1"/>
        <rFont val="Futura ND Light"/>
        <family val="2"/>
      </rPr>
      <t>ACCESSORIES</t>
    </r>
  </si>
  <si>
    <t>REF</t>
  </si>
  <si>
    <t>dimensions</t>
  </si>
  <si>
    <t xml:space="preserve">Pochette - clutch bag                            </t>
  </si>
  <si>
    <t>ACC/POCH-AR</t>
  </si>
  <si>
    <r>
      <t xml:space="preserve">Porte-clés - </t>
    </r>
    <r>
      <rPr>
        <i/>
        <sz val="9"/>
        <color theme="1"/>
        <rFont val="Futura ND Light"/>
        <family val="2"/>
      </rPr>
      <t>key ring</t>
    </r>
  </si>
  <si>
    <t>ACC/PC-AR</t>
  </si>
  <si>
    <t>Grand carré</t>
  </si>
  <si>
    <t>ACC/SQ-AR</t>
  </si>
  <si>
    <r>
      <t xml:space="preserve">Echarpe - </t>
    </r>
    <r>
      <rPr>
        <i/>
        <sz val="9"/>
        <color theme="1"/>
        <rFont val="Futura ND Light"/>
        <family val="2"/>
      </rPr>
      <t>scarf</t>
    </r>
  </si>
  <si>
    <r>
      <t>fine -</t>
    </r>
    <r>
      <rPr>
        <i/>
        <sz val="8"/>
        <color theme="1"/>
        <rFont val="Futura ND Light"/>
        <family val="2"/>
      </rPr>
      <t xml:space="preserve"> thin </t>
    </r>
    <r>
      <rPr>
        <sz val="8"/>
        <color theme="1"/>
        <rFont val="Futura ND Light"/>
        <family val="2"/>
      </rPr>
      <t>AR</t>
    </r>
  </si>
  <si>
    <t>ACC/E-FIN-AR</t>
  </si>
  <si>
    <t>large AR</t>
  </si>
  <si>
    <t>ACC/E-LAR-AR</t>
  </si>
  <si>
    <r>
      <t>Top -</t>
    </r>
    <r>
      <rPr>
        <i/>
        <sz val="9"/>
        <color theme="1"/>
        <rFont val="Futura ND Light"/>
        <family val="2"/>
      </rPr>
      <t xml:space="preserve"> top*</t>
    </r>
  </si>
  <si>
    <t>AR S/M</t>
  </si>
  <si>
    <t>ACC/TOP-AR-SM</t>
  </si>
  <si>
    <t>AR M/L</t>
  </si>
  <si>
    <t>ACC/TOP-AR-ML</t>
  </si>
  <si>
    <r>
      <rPr>
        <sz val="9"/>
        <rFont val="Futura ND Light"/>
        <family val="2"/>
      </rPr>
      <t>Chaîne</t>
    </r>
    <r>
      <rPr>
        <sz val="9"/>
        <color theme="1"/>
        <rFont val="Futura ND Light"/>
        <family val="2"/>
      </rPr>
      <t xml:space="preserve"> de lunettes - </t>
    </r>
    <r>
      <rPr>
        <i/>
        <sz val="9"/>
        <color theme="1"/>
        <rFont val="Futura ND Light"/>
        <family val="2"/>
      </rPr>
      <t xml:space="preserve">eyeglass necklaces     </t>
    </r>
    <r>
      <rPr>
        <i/>
        <sz val="8"/>
        <color theme="1"/>
        <rFont val="Futura ND Light"/>
        <family val="2"/>
      </rPr>
      <t xml:space="preserve"> </t>
    </r>
  </si>
  <si>
    <t xml:space="preserve">AR </t>
  </si>
  <si>
    <t>ACC/LUN-AR</t>
  </si>
  <si>
    <t>ACC/LUN-CU</t>
  </si>
  <si>
    <t>ACC/LUN-LIGHT</t>
  </si>
  <si>
    <t>BR</t>
  </si>
  <si>
    <t>ACC/LUN-BR</t>
  </si>
  <si>
    <r>
      <rPr>
        <sz val="9"/>
        <color theme="1"/>
        <rFont val="Futura ND Light"/>
        <family val="2"/>
      </rPr>
      <t>*</t>
    </r>
    <r>
      <rPr>
        <sz val="7"/>
        <color theme="1"/>
        <rFont val="Futura ND Light"/>
        <family val="2"/>
      </rPr>
      <t xml:space="preserve"> Minimum de commande - </t>
    </r>
    <r>
      <rPr>
        <i/>
        <sz val="7"/>
        <color theme="1"/>
        <rFont val="Futura ND Light"/>
        <family val="2"/>
      </rPr>
      <t xml:space="preserve">Minimum order : </t>
    </r>
    <r>
      <rPr>
        <sz val="7"/>
        <color theme="1"/>
        <rFont val="Futura ND Light"/>
        <family val="2"/>
      </rPr>
      <t>2 pièces par taille -</t>
    </r>
    <r>
      <rPr>
        <i/>
        <sz val="7"/>
        <color theme="1"/>
        <rFont val="Futura ND Light"/>
        <family val="2"/>
      </rPr>
      <t xml:space="preserve"> 2 samples by size</t>
    </r>
  </si>
  <si>
    <r>
      <t xml:space="preserve">Merci de nous retourner ce document par email à </t>
    </r>
    <r>
      <rPr>
        <b/>
        <sz val="7"/>
        <color rgb="FFFF0000"/>
        <rFont val="Futura ND Light"/>
        <family val="2"/>
      </rPr>
      <t xml:space="preserve">studio@pascalelion.com. </t>
    </r>
    <r>
      <rPr>
        <sz val="7"/>
        <color rgb="FFFF0000"/>
        <rFont val="Futura ND Light"/>
        <family val="2"/>
      </rPr>
      <t>Vous recevrez par retour votre facture pro forma avec nos délais de livraison actuels, les frais de port et la TVA.  P</t>
    </r>
    <r>
      <rPr>
        <i/>
        <sz val="7"/>
        <color rgb="FFFF0000"/>
        <rFont val="Futura ND Light"/>
        <family val="2"/>
      </rPr>
      <t xml:space="preserve">lease send this document at </t>
    </r>
    <r>
      <rPr>
        <b/>
        <i/>
        <sz val="7"/>
        <color rgb="FFFF0000"/>
        <rFont val="Futura ND Light"/>
        <family val="2"/>
      </rPr>
      <t>studio@pascalelion.com</t>
    </r>
    <r>
      <rPr>
        <i/>
        <sz val="7"/>
        <color rgb="FFFF0000"/>
        <rFont val="Futura ND Light"/>
        <family val="2"/>
      </rPr>
      <t>. VAT, shipping cost and delay will be notified on your pro forma invoice that will follow.</t>
    </r>
  </si>
  <si>
    <t xml:space="preserve">Reportez-vous au catalogue pour les informations sur les materiaux et finitions.
CONDITIONS GÉNÉRALES DE VENTE 
Minimum de 1ère commande : 30 pièces, ou 400 euros - frais de livraison en sus. Réassorts : 15 pièces, ou 250 € - frais de livraison en sus. Chaque bijou est livré avec son emballage.
Accessoires : voir ci-dessus les quantités minimum par référence. 
Paiement : sur proforma par chèque ou virement bancaire avant livraison. 
Délai de livraison : 6 semaines à réception du paiement (sous réserve de disponibilité du produit). 
Toute réclamation concernant la marchandise reçue est à signaler dans les 3 jours à réception de la commande. À défaut, et passé ce délai, aucune réclamation ne sera acceptée. 
Un emballage ayant subi un dommage doit être notifié immédiatement au transporteur. Aucune réclamation ne pourra être prise en compte dans le cas contraire. 
GENERAL TERMS OF SALE 
Minimum for 1st order: 30 pieces or 400 euros, plus delivery charges. Restocking: 15 pieces, plus delivery charges. All jewels come with their specific packaging.
Accessories: see above for minimum quantities. 
Payment: on proforma invoice by SWIFT transfer before delivery. 
Delay of delivery: 6 weeks after reception of the payment (subject to availability). 
Any complaint concerning the delivery is to be expressed by email within 3 days after reception of the goods. After that delay, no complaint will be received. 
A damaged packaging should be notified immediately to the transporter (no complaint possible otherwise). </t>
  </si>
  <si>
    <r>
      <t>Fabrications françaises -</t>
    </r>
    <r>
      <rPr>
        <i/>
        <sz val="7"/>
        <color theme="1"/>
        <rFont val="Futura ND Light"/>
        <family val="2"/>
      </rPr>
      <t xml:space="preserve"> Made in France</t>
    </r>
  </si>
  <si>
    <t>Les variations de teinte d’une fabrication à l’autre sont normales et ne peuvent faire l'objet de réclamation, en particulier sur le coloris CU. Les teintes DO et CA peuvent évoluer en cas d'exposition à des produits de beauté ou corrosifs, et au contact de certaines peaux. Les teintes AR se matifient légèrement dans le temps.
Color differences between two fabrications are normal and can't be the subject of a complaint, in particular on CU tint. The DO and CA tints can evolved in contact with cosmetics or corrosive products and with certain skins. The AR colors will slightly matify over time.</t>
  </si>
  <si>
    <t>CONTACT 
Pascale Lion - La Superstructure 
6 rue Saulnier 75009 Paris
+33 (0)1 53 34 09 31
studio@pascalelion.com</t>
  </si>
  <si>
    <t>Pascale Lion Productions - sarl au capital de 42680 € - RCS438 641 268 Orléans - TVA : FR 88 438641268 000</t>
  </si>
  <si>
    <r>
      <t>sautoir -</t>
    </r>
    <r>
      <rPr>
        <i/>
        <sz val="8"/>
        <color theme="1"/>
        <rFont val="Futura ND Light"/>
        <family val="2"/>
      </rPr>
      <t xml:space="preserve"> necklace</t>
    </r>
  </si>
  <si>
    <t>sautoir - necklace</t>
  </si>
  <si>
    <r>
      <t xml:space="preserve">collier T2 </t>
    </r>
    <r>
      <rPr>
        <i/>
        <sz val="8"/>
        <color theme="1"/>
        <rFont val="Futura ND Light"/>
        <family val="2"/>
      </rPr>
      <t xml:space="preserve">- neacklace               </t>
    </r>
  </si>
  <si>
    <t>ROS/C100-AR</t>
  </si>
  <si>
    <t>ROS/C100-CU</t>
  </si>
  <si>
    <t>ROS/C100-LIGHT</t>
  </si>
  <si>
    <t>ROS/C100-BLEU</t>
  </si>
  <si>
    <t>ROS/B-AR-M</t>
  </si>
  <si>
    <t>ROS/B-CU-M</t>
  </si>
  <si>
    <t>ROS/B-LIGHT-M</t>
  </si>
  <si>
    <t>ROS/B-BLEU-M</t>
  </si>
  <si>
    <t>BAS/BO09-AR</t>
  </si>
  <si>
    <t>BAS/BO09-NU</t>
  </si>
  <si>
    <t>BAS/BO09-BR</t>
  </si>
  <si>
    <t>BAS/BO09-DO</t>
  </si>
  <si>
    <r>
      <t xml:space="preserve">BO - </t>
    </r>
    <r>
      <rPr>
        <i/>
        <sz val="8"/>
        <color theme="1"/>
        <rFont val="Futura ND Light"/>
        <family val="2"/>
      </rPr>
      <t>earrings</t>
    </r>
  </si>
  <si>
    <r>
      <t xml:space="preserve">BO - round </t>
    </r>
    <r>
      <rPr>
        <i/>
        <sz val="8"/>
        <color theme="1"/>
        <rFont val="Futura ND Light"/>
        <family val="2"/>
      </rPr>
      <t>earrings</t>
    </r>
  </si>
  <si>
    <r>
      <t xml:space="preserve">round clips </t>
    </r>
    <r>
      <rPr>
        <i/>
        <sz val="8"/>
        <color theme="1"/>
        <rFont val="Futura ND Light"/>
        <family val="2"/>
      </rPr>
      <t>earrings</t>
    </r>
  </si>
  <si>
    <r>
      <t>T</t>
    </r>
    <r>
      <rPr>
        <i/>
        <sz val="8"/>
        <color theme="1"/>
        <rFont val="Futura ND Light"/>
        <family val="2"/>
      </rPr>
      <t>hin and long</t>
    </r>
    <r>
      <rPr>
        <sz val="8"/>
        <color theme="1"/>
        <rFont val="Futura ND Light"/>
        <family val="2"/>
      </rPr>
      <t xml:space="preserve"> </t>
    </r>
    <r>
      <rPr>
        <i/>
        <sz val="8"/>
        <color theme="1"/>
        <rFont val="Futura ND Light"/>
        <family val="2"/>
      </rPr>
      <t>earrings</t>
    </r>
  </si>
  <si>
    <t>AR fine et longue</t>
  </si>
  <si>
    <t>DO fine et longue</t>
  </si>
  <si>
    <t>XLBO-DO</t>
  </si>
  <si>
    <t>LOU/BO8-FINE-DO</t>
  </si>
  <si>
    <t>LOU/BO8-FINE-AR</t>
  </si>
  <si>
    <t>LOU/BO4-FINE-DO</t>
  </si>
  <si>
    <t>LOU/BO4-FINE-AR</t>
  </si>
  <si>
    <t>BAS/BO09-AR-CLIP</t>
  </si>
  <si>
    <t>09 LIGHT</t>
  </si>
  <si>
    <t>BAS/BO09-LIGHT</t>
  </si>
  <si>
    <t>ROS/B-AR-S</t>
  </si>
  <si>
    <t>ROS/B-CU-S</t>
  </si>
  <si>
    <t>ROS/B-LIGHT-S</t>
  </si>
  <si>
    <t>ROS/B-BLEU-S</t>
  </si>
  <si>
    <t>09 NU Clips</t>
  </si>
  <si>
    <t>BAS/BO09-NU-CLIP</t>
  </si>
  <si>
    <t>Quantité
Quantity</t>
  </si>
  <si>
    <t>HT TOTAL</t>
  </si>
  <si>
    <t>DATE :</t>
  </si>
  <si>
    <t>n° TVA - VAT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</si>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</sst>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quot;€&quot;"/>
  </numFmts>
  <fonts count="21" x14ac:knownFonts="1">
    <font>
      <sz val="11"/>
      <color theme="1"/>
      <name val="Calibri"/>
      <family val="2"/>
      <scheme val="minor"/>
    </font>
    <font>
      <sz val="10"/>
      <color theme="1"/>
      <name val="Futura ND Light"/>
      <family val="2"/>
    </font>
    <font>
      <sz val="8"/>
      <color theme="1"/>
      <name val="Futura ND Light"/>
      <family val="2"/>
    </font>
    <font>
      <i/>
      <sz val="8"/>
      <color theme="1"/>
      <name val="Futura ND Light"/>
      <family val="2"/>
    </font>
    <font>
      <sz val="9"/>
      <color theme="1"/>
      <name val="Futura ND Light"/>
      <family val="2"/>
    </font>
    <font>
      <sz val="10"/>
      <color rgb="FF000000"/>
      <name val="Arial"/>
      <family val="2"/>
    </font>
    <font>
      <sz val="8"/>
      <color theme="0" tint="-0.499984740745262"/>
      <name val="Futura ND Light"/>
      <family val="2"/>
    </font>
    <font>
      <sz val="8"/>
      <name val="Futura ND Light"/>
      <family val="2"/>
    </font>
    <font>
      <i/>
      <sz val="8"/>
      <name val="Futura ND Light"/>
      <family val="2"/>
    </font>
    <font>
      <sz val="6"/>
      <color theme="1"/>
      <name val="Futura ND Light"/>
      <family val="2"/>
    </font>
    <font>
      <sz val="6"/>
      <name val="Futura ND Light"/>
      <family val="2"/>
    </font>
    <font>
      <sz val="9"/>
      <name val="Futura ND Light"/>
      <family val="2"/>
    </font>
    <font>
      <i/>
      <sz val="10"/>
      <color theme="1"/>
      <name val="Futura ND Light"/>
      <family val="2"/>
    </font>
    <font>
      <i/>
      <sz val="9"/>
      <color theme="1"/>
      <name val="Futura ND Light"/>
      <family val="2"/>
    </font>
    <font>
      <sz val="7"/>
      <color theme="1"/>
      <name val="Futura ND Light"/>
      <family val="2"/>
    </font>
    <font>
      <i/>
      <sz val="7"/>
      <color theme="1"/>
      <name val="Futura ND Light"/>
      <family val="2"/>
    </font>
    <font>
      <sz val="7"/>
      <color rgb="FFFF0000"/>
      <name val="Futura ND Light"/>
      <family val="2"/>
    </font>
    <font>
      <b/>
      <sz val="7"/>
      <color rgb="FFFF0000"/>
      <name val="Futura ND Light"/>
      <family val="2"/>
    </font>
    <font>
      <i/>
      <sz val="7"/>
      <color rgb="FFFF0000"/>
      <name val="Futura ND Light"/>
      <family val="2"/>
    </font>
    <font>
      <b/>
      <i/>
      <sz val="7"/>
      <color rgb="FFFF0000"/>
      <name val="Futura ND Light"/>
      <family val="2"/>
    </font>
    <font>
      <sz val="7"/>
      <color rgb="FF000000"/>
      <name val="Futura ND Light"/>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diagonal/>
    </border>
  </borders>
  <cellStyleXfs count="2">
    <xf numFmtId="0" fontId="0" fillId="0" borderId="0"/>
    <xf numFmtId="0" fontId="5" fillId="0" borderId="0"/>
  </cellStyleXfs>
  <cellXfs count="125">
    <xf numFmtId="0" fontId="0" fillId="0" borderId="0" xfId="0"/>
    <xf numFmtId="0" fontId="2" fillId="2" borderId="1" xfId="0" applyFont="1" applyFill="1" applyBorder="1" applyAlignment="1">
      <alignment vertical="center"/>
    </xf>
    <xf numFmtId="0" fontId="2" fillId="3" borderId="1" xfId="0" applyFont="1" applyFill="1" applyBorder="1" applyAlignment="1">
      <alignment vertical="center"/>
    </xf>
    <xf numFmtId="0" fontId="4" fillId="3" borderId="3" xfId="0" applyFont="1" applyFill="1" applyBorder="1"/>
    <xf numFmtId="0" fontId="0" fillId="3" borderId="3" xfId="0" applyFill="1" applyBorder="1"/>
    <xf numFmtId="0" fontId="0" fillId="3" borderId="4" xfId="0" applyFill="1" applyBorder="1"/>
    <xf numFmtId="0" fontId="2" fillId="3" borderId="3" xfId="0" applyFont="1" applyFill="1" applyBorder="1" applyAlignment="1">
      <alignment vertical="center"/>
    </xf>
    <xf numFmtId="0" fontId="4" fillId="2" borderId="5" xfId="0" applyFont="1" applyFill="1" applyBorder="1" applyAlignment="1">
      <alignment vertical="center"/>
    </xf>
    <xf numFmtId="0" fontId="2" fillId="2" borderId="2" xfId="0" applyFont="1" applyFill="1" applyBorder="1" applyAlignment="1">
      <alignment vertical="center"/>
    </xf>
    <xf numFmtId="164" fontId="2" fillId="2" borderId="2"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xf>
    <xf numFmtId="0" fontId="2" fillId="2" borderId="6"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2" fillId="2" borderId="4" xfId="0" applyFont="1" applyFill="1" applyBorder="1" applyAlignment="1">
      <alignment vertical="center"/>
    </xf>
    <xf numFmtId="164" fontId="2" fillId="3"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0" fontId="1" fillId="2" borderId="8" xfId="0" applyFont="1" applyFill="1" applyBorder="1" applyAlignment="1">
      <alignment vertical="center"/>
    </xf>
    <xf numFmtId="0" fontId="0" fillId="0" borderId="8" xfId="0" applyBorder="1"/>
    <xf numFmtId="164" fontId="2" fillId="2" borderId="8" xfId="0" applyNumberFormat="1" applyFont="1" applyFill="1" applyBorder="1" applyAlignment="1">
      <alignment horizontal="center" vertical="center" wrapText="1"/>
    </xf>
    <xf numFmtId="0" fontId="2" fillId="2" borderId="3" xfId="0" applyFont="1" applyFill="1" applyBorder="1" applyAlignment="1">
      <alignment horizontal="right" vertical="center"/>
    </xf>
    <xf numFmtId="0" fontId="2" fillId="2" borderId="9" xfId="0" applyFont="1" applyFill="1" applyBorder="1" applyAlignment="1">
      <alignment vertical="center"/>
    </xf>
    <xf numFmtId="0" fontId="2" fillId="2" borderId="7" xfId="0" applyFont="1" applyFill="1" applyBorder="1" applyAlignment="1">
      <alignment vertical="center"/>
    </xf>
    <xf numFmtId="0" fontId="2" fillId="2" borderId="4" xfId="0" applyFont="1" applyFill="1" applyBorder="1" applyAlignment="1">
      <alignment horizontal="right" vertical="center"/>
    </xf>
    <xf numFmtId="0" fontId="2" fillId="2" borderId="10" xfId="0" applyFont="1" applyFill="1" applyBorder="1" applyAlignment="1">
      <alignment vertical="center"/>
    </xf>
    <xf numFmtId="0" fontId="2" fillId="2" borderId="2"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2" fillId="2" borderId="5" xfId="0" applyFont="1" applyFill="1" applyBorder="1" applyAlignment="1">
      <alignment vertical="center"/>
    </xf>
    <xf numFmtId="0" fontId="4" fillId="2" borderId="1"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6" xfId="0" applyFont="1" applyFill="1" applyBorder="1" applyAlignment="1">
      <alignment vertical="center"/>
    </xf>
    <xf numFmtId="0" fontId="2" fillId="2" borderId="8" xfId="0" applyFont="1" applyFill="1" applyBorder="1" applyAlignment="1">
      <alignment vertical="center"/>
    </xf>
    <xf numFmtId="0" fontId="2" fillId="2" borderId="11" xfId="0" applyFont="1" applyFill="1" applyBorder="1" applyAlignment="1">
      <alignment vertical="center"/>
    </xf>
    <xf numFmtId="164" fontId="2" fillId="2" borderId="0" xfId="0" applyNumberFormat="1" applyFont="1" applyFill="1" applyAlignment="1">
      <alignment horizontal="center" vertical="center"/>
    </xf>
    <xf numFmtId="0" fontId="2" fillId="2" borderId="0" xfId="0" applyFont="1" applyFill="1" applyAlignment="1">
      <alignment horizontal="center" vertical="center"/>
    </xf>
    <xf numFmtId="164" fontId="2" fillId="2" borderId="2" xfId="0" applyNumberFormat="1" applyFont="1" applyFill="1" applyBorder="1" applyAlignment="1">
      <alignment horizontal="left" vertical="center"/>
    </xf>
    <xf numFmtId="164" fontId="6" fillId="2" borderId="1" xfId="0" applyNumberFormat="1" applyFont="1" applyFill="1" applyBorder="1" applyAlignment="1">
      <alignment horizontal="center" vertical="center"/>
    </xf>
    <xf numFmtId="0" fontId="0" fillId="0" borderId="10" xfId="0" applyBorder="1"/>
    <xf numFmtId="0" fontId="7" fillId="2" borderId="10" xfId="0" applyFont="1" applyFill="1" applyBorder="1" applyAlignment="1">
      <alignment vertical="center"/>
    </xf>
    <xf numFmtId="164" fontId="7" fillId="2" borderId="2" xfId="0" applyNumberFormat="1" applyFont="1" applyFill="1" applyBorder="1" applyAlignment="1">
      <alignment horizontal="left" vertical="center"/>
    </xf>
    <xf numFmtId="0" fontId="2" fillId="2" borderId="1" xfId="0" applyFont="1" applyFill="1" applyBorder="1" applyAlignment="1">
      <alignment horizontal="left" vertical="center"/>
    </xf>
    <xf numFmtId="0" fontId="2" fillId="2" borderId="0" xfId="0" applyFont="1" applyFill="1" applyBorder="1" applyAlignment="1">
      <alignment vertical="center"/>
    </xf>
    <xf numFmtId="0" fontId="1" fillId="2" borderId="0" xfId="0" applyFont="1" applyFill="1" applyAlignment="1">
      <alignment vertical="center"/>
    </xf>
    <xf numFmtId="164" fontId="2" fillId="2" borderId="0" xfId="0" applyNumberFormat="1" applyFont="1" applyFill="1" applyAlignment="1">
      <alignment horizontal="center" vertical="center" wrapText="1"/>
    </xf>
    <xf numFmtId="164" fontId="2" fillId="2" borderId="1" xfId="0" applyNumberFormat="1" applyFont="1" applyFill="1" applyBorder="1" applyAlignment="1">
      <alignment horizontal="left" vertical="center"/>
    </xf>
    <xf numFmtId="0" fontId="2" fillId="2" borderId="13" xfId="0" applyFont="1" applyFill="1" applyBorder="1" applyAlignment="1">
      <alignment vertical="center"/>
    </xf>
    <xf numFmtId="0" fontId="14" fillId="2" borderId="0" xfId="0" applyFont="1" applyFill="1" applyAlignment="1">
      <alignment vertical="center"/>
    </xf>
    <xf numFmtId="0" fontId="20" fillId="2" borderId="0" xfId="0" applyFont="1" applyFill="1" applyAlignment="1">
      <alignment horizontal="left"/>
    </xf>
    <xf numFmtId="0" fontId="14" fillId="2" borderId="0" xfId="0" applyFont="1" applyFill="1" applyAlignment="1">
      <alignment horizontal="left" vertical="center"/>
    </xf>
    <xf numFmtId="164" fontId="14" fillId="2" borderId="0" xfId="0" applyNumberFormat="1" applyFont="1" applyFill="1" applyAlignment="1">
      <alignment horizontal="center" vertical="center"/>
    </xf>
    <xf numFmtId="0" fontId="14" fillId="2" borderId="0" xfId="0" applyFont="1" applyFill="1" applyAlignment="1">
      <alignment horizontal="center" vertical="center"/>
    </xf>
    <xf numFmtId="0" fontId="11" fillId="2" borderId="0" xfId="0" applyFont="1" applyFill="1" applyAlignment="1">
      <alignment vertical="center"/>
    </xf>
    <xf numFmtId="0" fontId="11" fillId="2" borderId="0" xfId="0" applyFont="1" applyFill="1" applyAlignment="1">
      <alignment vertical="top"/>
    </xf>
    <xf numFmtId="0" fontId="2" fillId="2" borderId="14" xfId="0" applyFont="1" applyFill="1" applyBorder="1" applyAlignment="1">
      <alignment vertical="center"/>
    </xf>
    <xf numFmtId="164" fontId="6" fillId="2" borderId="14" xfId="0" applyNumberFormat="1" applyFont="1" applyFill="1" applyBorder="1" applyAlignment="1">
      <alignment horizontal="center" vertical="center"/>
    </xf>
    <xf numFmtId="164" fontId="2" fillId="2" borderId="14" xfId="0" applyNumberFormat="1"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wrapText="1"/>
    </xf>
    <xf numFmtId="164" fontId="2" fillId="2" borderId="2" xfId="0" applyNumberFormat="1" applyFont="1" applyFill="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2" fillId="3" borderId="1" xfId="0" applyFont="1" applyFill="1" applyBorder="1" applyAlignment="1">
      <alignment horizontal="left" vertical="top" wrapText="1"/>
    </xf>
    <xf numFmtId="0" fontId="4" fillId="3" borderId="3" xfId="0" applyFont="1"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7"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4" fillId="2" borderId="0" xfId="0" applyFont="1" applyFill="1" applyAlignment="1">
      <alignment horizontal="left" vertical="top" wrapText="1"/>
    </xf>
    <xf numFmtId="0" fontId="7" fillId="2" borderId="3" xfId="0" applyFont="1" applyFill="1" applyBorder="1" applyAlignment="1">
      <alignment horizontal="left" vertical="top" wrapText="1"/>
    </xf>
    <xf numFmtId="0" fontId="7" fillId="2" borderId="1"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14" xfId="0"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0" xfId="0" applyFont="1" applyFill="1" applyAlignment="1">
      <alignment horizontal="left" vertical="top" wrapText="1"/>
    </xf>
    <xf numFmtId="0" fontId="2" fillId="2" borderId="11"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9" xfId="0" applyBorder="1" applyAlignment="1">
      <alignment horizontal="left" vertical="top" wrapText="1"/>
    </xf>
    <xf numFmtId="0" fontId="14" fillId="2" borderId="0" xfId="0" applyFont="1" applyFill="1" applyAlignment="1">
      <alignment horizontal="left" vertical="top" wrapText="1"/>
    </xf>
    <xf numFmtId="2" fontId="2" fillId="3" borderId="1"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xf>
    <xf numFmtId="2" fontId="0" fillId="0" borderId="0" xfId="0" applyNumberFormat="1" applyFill="1"/>
    <xf numFmtId="165" fontId="0" fillId="0" borderId="0" xfId="0" applyNumberFormat="1" applyFill="1"/>
    <xf numFmtId="2"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2" fontId="2" fillId="0" borderId="8" xfId="0" applyNumberFormat="1" applyFont="1" applyFill="1" applyBorder="1" applyAlignment="1">
      <alignment horizontal="center" vertical="center" wrapText="1"/>
    </xf>
    <xf numFmtId="2" fontId="2" fillId="0" borderId="0" xfId="0" applyNumberFormat="1" applyFont="1" applyFill="1" applyAlignment="1">
      <alignment horizontal="center" vertical="center" wrapText="1"/>
    </xf>
    <xf numFmtId="2" fontId="7" fillId="0" borderId="14"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2" fontId="2" fillId="0" borderId="0" xfId="0" applyNumberFormat="1" applyFont="1" applyFill="1" applyAlignment="1">
      <alignment horizontal="center" vertical="center"/>
    </xf>
    <xf numFmtId="165" fontId="2" fillId="0" borderId="0" xfId="0" applyNumberFormat="1" applyFont="1" applyFill="1" applyAlignment="1">
      <alignment horizontal="center" vertical="center"/>
    </xf>
    <xf numFmtId="2" fontId="14" fillId="0" borderId="0" xfId="0" applyNumberFormat="1" applyFont="1" applyFill="1" applyAlignment="1">
      <alignment horizontal="center" vertical="center"/>
    </xf>
    <xf numFmtId="165" fontId="14" fillId="0" borderId="0" xfId="0" applyNumberFormat="1" applyFont="1" applyFill="1" applyAlignment="1">
      <alignment horizontal="center" vertical="center"/>
    </xf>
    <xf numFmtId="0" fontId="14" fillId="2" borderId="0" xfId="0" applyFont="1" applyFill="1" applyAlignment="1">
      <alignment horizontal="center"/>
    </xf>
    <xf numFmtId="0" fontId="4" fillId="2" borderId="1"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11" fillId="2" borderId="1" xfId="0" applyFont="1" applyFill="1" applyBorder="1" applyAlignment="1">
      <alignment vertical="top"/>
    </xf>
    <xf numFmtId="0" fontId="11" fillId="2" borderId="3" xfId="0" applyFont="1" applyFill="1" applyBorder="1" applyAlignment="1">
      <alignment vertical="top"/>
    </xf>
    <xf numFmtId="0" fontId="2" fillId="2" borderId="1"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16" fillId="2" borderId="0" xfId="0" applyFont="1" applyFill="1" applyAlignment="1">
      <alignment horizontal="left" vertical="top" wrapText="1"/>
    </xf>
    <xf numFmtId="0" fontId="9" fillId="2" borderId="0" xfId="0" applyFont="1" applyFill="1" applyAlignment="1">
      <alignment vertical="center" wrapText="1"/>
    </xf>
    <xf numFmtId="164" fontId="20" fillId="2" borderId="0" xfId="0" applyNumberFormat="1" applyFont="1" applyFill="1" applyAlignment="1">
      <alignment horizontal="left" vertical="top" wrapText="1"/>
    </xf>
    <xf numFmtId="0" fontId="14" fillId="2" borderId="0" xfId="0" applyFont="1" applyFill="1" applyAlignment="1">
      <alignment horizontal="center" wrapText="1"/>
    </xf>
    <xf numFmtId="0" fontId="2" fillId="2" borderId="3" xfId="0" applyFont="1" applyFill="1" applyBorder="1" applyAlignment="1">
      <alignment horizontal="left" vertical="top" wrapText="1"/>
    </xf>
    <xf numFmtId="2"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cellXfs>
  <cellStyles count="2">
    <cellStyle name="Normal" xfId="0" builtinId="0"/>
    <cellStyle name="Normal 2" xfId="1" xr:uid="{C50A9F2E-00D2-446E-AC20-65E3A089DC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28575</xdr:rowOff>
    </xdr:from>
    <xdr:to>
      <xdr:col>3</xdr:col>
      <xdr:colOff>533400</xdr:colOff>
      <xdr:row>1</xdr:row>
      <xdr:rowOff>0</xdr:rowOff>
    </xdr:to>
    <xdr:sp macro="" textlink="">
      <xdr:nvSpPr>
        <xdr:cNvPr id="2" name="ZoneTexte 1">
          <a:extLst>
            <a:ext uri="{FF2B5EF4-FFF2-40B4-BE49-F238E27FC236}">
              <a16:creationId xmlns:a16="http://schemas.microsoft.com/office/drawing/2014/main" id="{AD514F76-0729-49E3-BDEE-F275AC9E939E}"/>
            </a:ext>
          </a:extLst>
        </xdr:cNvPr>
        <xdr:cNvSpPr txBox="1"/>
      </xdr:nvSpPr>
      <xdr:spPr>
        <a:xfrm>
          <a:off x="28574" y="28575"/>
          <a:ext cx="3333751"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fr-FR" sz="900" b="0" i="0" baseline="0">
              <a:solidFill>
                <a:schemeClr val="dk1"/>
              </a:solidFill>
              <a:effectLst/>
              <a:latin typeface="Futura ND Light" panose="020B0402020204020303" pitchFamily="34" charset="0"/>
              <a:ea typeface="+mn-ea"/>
              <a:cs typeface="+mn-cs"/>
            </a:rPr>
            <a:t>Adresse de livraison - </a:t>
          </a:r>
          <a:r>
            <a:rPr lang="fr-FR" sz="900" b="0" i="1" baseline="0">
              <a:solidFill>
                <a:schemeClr val="dk1"/>
              </a:solidFill>
              <a:effectLst/>
              <a:latin typeface="Futura ND Light" panose="020B0402020204020303" pitchFamily="34" charset="0"/>
              <a:ea typeface="+mn-ea"/>
              <a:cs typeface="+mn-cs"/>
            </a:rPr>
            <a:t>Delivery adress</a:t>
          </a:r>
          <a:endParaRPr lang="fr-FR" sz="900">
            <a:effectLst/>
            <a:latin typeface="Futura ND Light" panose="020B0402020204020303" pitchFamily="34" charset="0"/>
          </a:endParaRPr>
        </a:p>
        <a:p>
          <a:endParaRPr lang="fr-FR" sz="1100"/>
        </a:p>
      </xdr:txBody>
    </xdr:sp>
    <xdr:clientData/>
  </xdr:twoCellAnchor>
  <xdr:twoCellAnchor>
    <xdr:from>
      <xdr:col>3</xdr:col>
      <xdr:colOff>581025</xdr:colOff>
      <xdr:row>0</xdr:row>
      <xdr:rowOff>38101</xdr:rowOff>
    </xdr:from>
    <xdr:to>
      <xdr:col>7</xdr:col>
      <xdr:colOff>676276</xdr:colOff>
      <xdr:row>1</xdr:row>
      <xdr:rowOff>0</xdr:rowOff>
    </xdr:to>
    <xdr:sp macro="" textlink="">
      <xdr:nvSpPr>
        <xdr:cNvPr id="3" name="ZoneTexte 2">
          <a:extLst>
            <a:ext uri="{FF2B5EF4-FFF2-40B4-BE49-F238E27FC236}">
              <a16:creationId xmlns:a16="http://schemas.microsoft.com/office/drawing/2014/main" id="{30A64572-4FF6-4964-A299-A881F1DFFA67}"/>
            </a:ext>
          </a:extLst>
        </xdr:cNvPr>
        <xdr:cNvSpPr txBox="1"/>
      </xdr:nvSpPr>
      <xdr:spPr>
        <a:xfrm>
          <a:off x="3409950" y="38101"/>
          <a:ext cx="3314701" cy="914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fr-FR" sz="900" b="0" i="0" baseline="0">
              <a:solidFill>
                <a:schemeClr val="dk1"/>
              </a:solidFill>
              <a:effectLst/>
              <a:latin typeface="Futura ND Light" panose="020B0402020204020303" pitchFamily="34" charset="0"/>
              <a:ea typeface="+mn-ea"/>
              <a:cs typeface="+mn-cs"/>
            </a:rPr>
            <a:t>Adresse de facturation - </a:t>
          </a:r>
          <a:r>
            <a:rPr lang="fr-FR" sz="900" b="0" i="1" baseline="0">
              <a:solidFill>
                <a:schemeClr val="dk1"/>
              </a:solidFill>
              <a:effectLst/>
              <a:latin typeface="Futura ND Light" panose="020B0402020204020303" pitchFamily="34" charset="0"/>
              <a:ea typeface="+mn-ea"/>
              <a:cs typeface="+mn-cs"/>
            </a:rPr>
            <a:t>Invoice adress</a:t>
          </a:r>
          <a:endParaRPr lang="fr-FR" sz="900">
            <a:effectLst/>
            <a:latin typeface="Futura ND Light" panose="020B0402020204020303" pitchFamily="34" charset="0"/>
          </a:endParaRP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5C7E3-F7EE-4F68-9A73-17966C75B5B3}">
  <dimension ref="A1:H656"/>
  <sheetViews>
    <sheetView tabSelected="1" view="pageLayout" topLeftCell="A86" zoomScaleNormal="100" workbookViewId="0">
      <selection activeCell="G92" sqref="G92"/>
    </sheetView>
  </sheetViews>
  <sheetFormatPr baseColWidth="10" defaultColWidth="11.28515625" defaultRowHeight="11.25" customHeight="1" x14ac:dyDescent="0.25"/>
  <cols>
    <col min="1" max="1" width="10.42578125" customWidth="1"/>
    <col min="2" max="2" width="13.28515625" style="64" customWidth="1"/>
    <col min="3" max="3" width="15.85546875" customWidth="1"/>
    <col min="4" max="4" width="16.5703125" customWidth="1"/>
    <col min="5" max="5" width="10.42578125" customWidth="1"/>
    <col min="6" max="6" width="10.42578125" style="91" customWidth="1"/>
    <col min="7" max="7" width="7.5703125" style="92" customWidth="1"/>
    <col min="8" max="8" width="10.42578125" customWidth="1"/>
  </cols>
  <sheetData>
    <row r="1" spans="1:8" ht="70.5" customHeight="1" x14ac:dyDescent="0.25"/>
    <row r="2" spans="1:8" ht="17.100000000000001" customHeight="1" x14ac:dyDescent="0.25">
      <c r="A2" s="61" t="s">
        <v>322</v>
      </c>
      <c r="B2" s="62"/>
      <c r="C2" s="61"/>
      <c r="D2" s="61" t="s">
        <v>323</v>
      </c>
    </row>
    <row r="3" spans="1:8" ht="60.75" customHeight="1" x14ac:dyDescent="0.25">
      <c r="A3" s="18" t="s">
        <v>0</v>
      </c>
      <c r="B3" s="65"/>
      <c r="C3" s="19"/>
      <c r="D3" s="19"/>
      <c r="E3" s="20" t="s">
        <v>1</v>
      </c>
      <c r="F3" s="93" t="s">
        <v>320</v>
      </c>
      <c r="G3" s="94" t="s">
        <v>321</v>
      </c>
      <c r="H3" s="20" t="s">
        <v>3</v>
      </c>
    </row>
    <row r="4" spans="1:8" ht="12.95" customHeight="1" x14ac:dyDescent="0.25">
      <c r="A4" s="2" t="s">
        <v>4</v>
      </c>
      <c r="B4" s="66" t="s">
        <v>285</v>
      </c>
      <c r="C4" s="2" t="s">
        <v>6</v>
      </c>
      <c r="D4" s="2" t="s">
        <v>288</v>
      </c>
      <c r="E4" s="16">
        <v>30</v>
      </c>
      <c r="F4" s="88"/>
      <c r="G4" s="90">
        <f>F4*E4</f>
        <v>0</v>
      </c>
      <c r="H4" s="17">
        <v>75</v>
      </c>
    </row>
    <row r="5" spans="1:8" ht="12.95" customHeight="1" x14ac:dyDescent="0.25">
      <c r="A5" s="3"/>
      <c r="B5" s="67"/>
      <c r="C5" s="2" t="s">
        <v>7</v>
      </c>
      <c r="D5" s="2" t="s">
        <v>289</v>
      </c>
      <c r="E5" s="16">
        <v>30</v>
      </c>
      <c r="F5" s="88"/>
      <c r="G5" s="90">
        <f t="shared" ref="G5:G69" si="0">F5*E5</f>
        <v>0</v>
      </c>
      <c r="H5" s="17">
        <v>75</v>
      </c>
    </row>
    <row r="6" spans="1:8" ht="12.95" customHeight="1" x14ac:dyDescent="0.25">
      <c r="A6" s="4"/>
      <c r="B6" s="68"/>
      <c r="C6" s="2" t="s">
        <v>8</v>
      </c>
      <c r="D6" s="2" t="s">
        <v>290</v>
      </c>
      <c r="E6" s="16">
        <v>30</v>
      </c>
      <c r="F6" s="88"/>
      <c r="G6" s="90">
        <f t="shared" si="0"/>
        <v>0</v>
      </c>
      <c r="H6" s="17">
        <v>75</v>
      </c>
    </row>
    <row r="7" spans="1:8" ht="12.95" customHeight="1" x14ac:dyDescent="0.25">
      <c r="A7" s="4"/>
      <c r="B7" s="69"/>
      <c r="C7" s="2" t="s">
        <v>9</v>
      </c>
      <c r="D7" s="2" t="s">
        <v>291</v>
      </c>
      <c r="E7" s="16">
        <v>42</v>
      </c>
      <c r="F7" s="88"/>
      <c r="G7" s="90">
        <f t="shared" si="0"/>
        <v>0</v>
      </c>
      <c r="H7" s="17">
        <v>105</v>
      </c>
    </row>
    <row r="8" spans="1:8" ht="12.95" customHeight="1" x14ac:dyDescent="0.25">
      <c r="A8" s="4"/>
      <c r="B8" s="66" t="s">
        <v>5</v>
      </c>
      <c r="C8" s="2" t="s">
        <v>6</v>
      </c>
      <c r="D8" s="2" t="s">
        <v>314</v>
      </c>
      <c r="E8" s="16">
        <v>18</v>
      </c>
      <c r="F8" s="88"/>
      <c r="G8" s="90">
        <f t="shared" si="0"/>
        <v>0</v>
      </c>
      <c r="H8" s="17">
        <v>45</v>
      </c>
    </row>
    <row r="9" spans="1:8" ht="12.95" customHeight="1" x14ac:dyDescent="0.25">
      <c r="A9" s="4"/>
      <c r="B9" s="68"/>
      <c r="C9" s="2" t="s">
        <v>7</v>
      </c>
      <c r="D9" s="2" t="s">
        <v>315</v>
      </c>
      <c r="E9" s="16">
        <v>18</v>
      </c>
      <c r="F9" s="88"/>
      <c r="G9" s="90">
        <f t="shared" si="0"/>
        <v>0</v>
      </c>
      <c r="H9" s="17">
        <v>45</v>
      </c>
    </row>
    <row r="10" spans="1:8" ht="12.95" customHeight="1" x14ac:dyDescent="0.25">
      <c r="A10" s="4"/>
      <c r="B10" s="68"/>
      <c r="C10" s="2" t="s">
        <v>8</v>
      </c>
      <c r="D10" s="2" t="s">
        <v>316</v>
      </c>
      <c r="E10" s="16">
        <v>18</v>
      </c>
      <c r="F10" s="88"/>
      <c r="G10" s="90">
        <f t="shared" si="0"/>
        <v>0</v>
      </c>
      <c r="H10" s="17">
        <v>45</v>
      </c>
    </row>
    <row r="11" spans="1:8" ht="12.95" customHeight="1" x14ac:dyDescent="0.25">
      <c r="A11" s="4"/>
      <c r="B11" s="68"/>
      <c r="C11" s="2" t="s">
        <v>9</v>
      </c>
      <c r="D11" s="2" t="s">
        <v>317</v>
      </c>
      <c r="E11" s="16">
        <v>22</v>
      </c>
      <c r="F11" s="88"/>
      <c r="G11" s="90">
        <f t="shared" si="0"/>
        <v>0</v>
      </c>
      <c r="H11" s="17">
        <v>55</v>
      </c>
    </row>
    <row r="12" spans="1:8" ht="12.95" customHeight="1" x14ac:dyDescent="0.25">
      <c r="A12" s="6"/>
      <c r="B12" s="68"/>
      <c r="C12" s="2" t="s">
        <v>6</v>
      </c>
      <c r="D12" s="2" t="s">
        <v>292</v>
      </c>
      <c r="E12" s="16">
        <v>18</v>
      </c>
      <c r="F12" s="88"/>
      <c r="G12" s="90">
        <f t="shared" si="0"/>
        <v>0</v>
      </c>
      <c r="H12" s="17">
        <v>45</v>
      </c>
    </row>
    <row r="13" spans="1:8" ht="15" x14ac:dyDescent="0.25">
      <c r="A13" s="3"/>
      <c r="B13" s="67"/>
      <c r="C13" s="2" t="s">
        <v>7</v>
      </c>
      <c r="D13" s="2" t="s">
        <v>293</v>
      </c>
      <c r="E13" s="16">
        <v>18</v>
      </c>
      <c r="F13" s="88"/>
      <c r="G13" s="90">
        <f t="shared" si="0"/>
        <v>0</v>
      </c>
      <c r="H13" s="17">
        <v>45</v>
      </c>
    </row>
    <row r="14" spans="1:8" ht="15" x14ac:dyDescent="0.25">
      <c r="A14" s="4"/>
      <c r="B14" s="68"/>
      <c r="C14" s="2" t="s">
        <v>8</v>
      </c>
      <c r="D14" s="2" t="s">
        <v>294</v>
      </c>
      <c r="E14" s="16">
        <v>18</v>
      </c>
      <c r="F14" s="88"/>
      <c r="G14" s="90">
        <f t="shared" si="0"/>
        <v>0</v>
      </c>
      <c r="H14" s="17">
        <v>45</v>
      </c>
    </row>
    <row r="15" spans="1:8" ht="12.95" customHeight="1" x14ac:dyDescent="0.25">
      <c r="A15" s="5"/>
      <c r="B15" s="69"/>
      <c r="C15" s="2" t="s">
        <v>9</v>
      </c>
      <c r="D15" s="2" t="s">
        <v>295</v>
      </c>
      <c r="E15" s="16">
        <v>22</v>
      </c>
      <c r="F15" s="88"/>
      <c r="G15" s="90">
        <f t="shared" si="0"/>
        <v>0</v>
      </c>
      <c r="H15" s="17">
        <v>55</v>
      </c>
    </row>
    <row r="16" spans="1:8" ht="12.95" customHeight="1" x14ac:dyDescent="0.25">
      <c r="A16" s="7" t="s">
        <v>10</v>
      </c>
      <c r="B16" s="58" t="s">
        <v>286</v>
      </c>
      <c r="C16" s="1" t="s">
        <v>11</v>
      </c>
      <c r="D16" s="8" t="s">
        <v>12</v>
      </c>
      <c r="E16" s="27">
        <v>26</v>
      </c>
      <c r="F16" s="95"/>
      <c r="G16" s="96">
        <f t="shared" si="0"/>
        <v>0</v>
      </c>
      <c r="H16" s="38">
        <v>65</v>
      </c>
    </row>
    <row r="17" spans="1:8" ht="12.95" customHeight="1" x14ac:dyDescent="0.25">
      <c r="A17" s="11"/>
      <c r="B17" s="60"/>
      <c r="C17" s="12" t="s">
        <v>13</v>
      </c>
      <c r="D17" s="8" t="s">
        <v>14</v>
      </c>
      <c r="E17" s="27">
        <v>26</v>
      </c>
      <c r="F17" s="95"/>
      <c r="G17" s="96">
        <f t="shared" si="0"/>
        <v>0</v>
      </c>
      <c r="H17" s="38">
        <v>65</v>
      </c>
    </row>
    <row r="18" spans="1:8" ht="12.95" customHeight="1" x14ac:dyDescent="0.25">
      <c r="A18" s="11"/>
      <c r="B18" s="60"/>
      <c r="C18" s="12" t="s">
        <v>15</v>
      </c>
      <c r="D18" s="8" t="s">
        <v>16</v>
      </c>
      <c r="E18" s="27">
        <v>26</v>
      </c>
      <c r="F18" s="95"/>
      <c r="G18" s="96">
        <f t="shared" si="0"/>
        <v>0</v>
      </c>
      <c r="H18" s="38">
        <v>65</v>
      </c>
    </row>
    <row r="19" spans="1:8" ht="12.95" customHeight="1" x14ac:dyDescent="0.25">
      <c r="A19" s="11"/>
      <c r="B19" s="60"/>
      <c r="C19" s="12" t="s">
        <v>17</v>
      </c>
      <c r="D19" s="8" t="s">
        <v>18</v>
      </c>
      <c r="E19" s="27">
        <v>38</v>
      </c>
      <c r="F19" s="95"/>
      <c r="G19" s="96">
        <f t="shared" si="0"/>
        <v>0</v>
      </c>
      <c r="H19" s="38">
        <v>95</v>
      </c>
    </row>
    <row r="20" spans="1:8" ht="12.95" customHeight="1" x14ac:dyDescent="0.25">
      <c r="A20" s="11"/>
      <c r="B20" s="70"/>
      <c r="C20" s="12" t="s">
        <v>19</v>
      </c>
      <c r="D20" s="8" t="s">
        <v>20</v>
      </c>
      <c r="E20" s="27">
        <v>44</v>
      </c>
      <c r="F20" s="95"/>
      <c r="G20" s="96">
        <f t="shared" si="0"/>
        <v>0</v>
      </c>
      <c r="H20" s="38">
        <v>110</v>
      </c>
    </row>
    <row r="21" spans="1:8" ht="12.95" customHeight="1" x14ac:dyDescent="0.25">
      <c r="A21" s="11"/>
      <c r="B21" s="60"/>
      <c r="C21" s="1" t="s">
        <v>21</v>
      </c>
      <c r="D21" s="8" t="s">
        <v>22</v>
      </c>
      <c r="E21" s="27">
        <v>28</v>
      </c>
      <c r="F21" s="95"/>
      <c r="G21" s="96">
        <f t="shared" si="0"/>
        <v>0</v>
      </c>
      <c r="H21" s="38">
        <v>70</v>
      </c>
    </row>
    <row r="22" spans="1:8" ht="12.95" customHeight="1" x14ac:dyDescent="0.25">
      <c r="A22" s="11"/>
      <c r="B22" s="60"/>
      <c r="C22" s="12" t="s">
        <v>23</v>
      </c>
      <c r="D22" s="8" t="s">
        <v>24</v>
      </c>
      <c r="E22" s="27">
        <v>28</v>
      </c>
      <c r="F22" s="95"/>
      <c r="G22" s="96">
        <f t="shared" si="0"/>
        <v>0</v>
      </c>
      <c r="H22" s="38">
        <v>70</v>
      </c>
    </row>
    <row r="23" spans="1:8" ht="12.95" customHeight="1" x14ac:dyDescent="0.25">
      <c r="A23" s="11"/>
      <c r="B23" s="60"/>
      <c r="C23" s="12" t="s">
        <v>25</v>
      </c>
      <c r="D23" s="8" t="s">
        <v>26</v>
      </c>
      <c r="E23" s="27">
        <v>28</v>
      </c>
      <c r="F23" s="95"/>
      <c r="G23" s="96">
        <f t="shared" si="0"/>
        <v>0</v>
      </c>
      <c r="H23" s="38">
        <v>70</v>
      </c>
    </row>
    <row r="24" spans="1:8" ht="12.95" customHeight="1" x14ac:dyDescent="0.25">
      <c r="A24" s="11"/>
      <c r="B24" s="60"/>
      <c r="C24" s="13" t="s">
        <v>31</v>
      </c>
      <c r="D24" s="8" t="s">
        <v>32</v>
      </c>
      <c r="E24" s="27">
        <v>40</v>
      </c>
      <c r="F24" s="95"/>
      <c r="G24" s="96">
        <f t="shared" si="0"/>
        <v>0</v>
      </c>
      <c r="H24" s="38">
        <v>100</v>
      </c>
    </row>
    <row r="25" spans="1:8" ht="12.95" customHeight="1" x14ac:dyDescent="0.25">
      <c r="A25" s="12"/>
      <c r="B25" s="60"/>
      <c r="C25" s="11" t="s">
        <v>27</v>
      </c>
      <c r="D25" s="8" t="s">
        <v>28</v>
      </c>
      <c r="E25" s="27">
        <v>42</v>
      </c>
      <c r="F25" s="95"/>
      <c r="G25" s="96">
        <f t="shared" si="0"/>
        <v>0</v>
      </c>
      <c r="H25" s="38">
        <v>105</v>
      </c>
    </row>
    <row r="26" spans="1:8" ht="12.95" customHeight="1" x14ac:dyDescent="0.25">
      <c r="A26" s="12"/>
      <c r="B26" s="71"/>
      <c r="C26" s="11" t="s">
        <v>29</v>
      </c>
      <c r="D26" s="8" t="s">
        <v>30</v>
      </c>
      <c r="E26" s="27">
        <v>50</v>
      </c>
      <c r="F26" s="95"/>
      <c r="G26" s="96">
        <f t="shared" si="0"/>
        <v>0</v>
      </c>
      <c r="H26" s="38">
        <v>125</v>
      </c>
    </row>
    <row r="27" spans="1:8" ht="12.95" customHeight="1" x14ac:dyDescent="0.25">
      <c r="A27" s="11"/>
      <c r="B27" s="72"/>
      <c r="C27" s="11" t="s">
        <v>33</v>
      </c>
      <c r="D27" s="8" t="s">
        <v>34</v>
      </c>
      <c r="E27" s="27">
        <v>40</v>
      </c>
      <c r="F27" s="95"/>
      <c r="G27" s="96">
        <f t="shared" si="0"/>
        <v>0</v>
      </c>
      <c r="H27" s="38">
        <v>100</v>
      </c>
    </row>
    <row r="28" spans="1:8" ht="12.95" customHeight="1" x14ac:dyDescent="0.25">
      <c r="A28" s="12"/>
      <c r="B28" s="60"/>
      <c r="C28" s="1" t="s">
        <v>35</v>
      </c>
      <c r="D28" s="8" t="s">
        <v>36</v>
      </c>
      <c r="E28" s="27">
        <v>30</v>
      </c>
      <c r="F28" s="95"/>
      <c r="G28" s="96">
        <f t="shared" si="0"/>
        <v>0</v>
      </c>
      <c r="H28" s="38">
        <v>75</v>
      </c>
    </row>
    <row r="29" spans="1:8" ht="12.95" customHeight="1" x14ac:dyDescent="0.25">
      <c r="A29" s="12"/>
      <c r="B29" s="60"/>
      <c r="C29" s="12" t="s">
        <v>37</v>
      </c>
      <c r="D29" s="8" t="s">
        <v>38</v>
      </c>
      <c r="E29" s="27">
        <v>30</v>
      </c>
      <c r="F29" s="95"/>
      <c r="G29" s="96">
        <f t="shared" si="0"/>
        <v>0</v>
      </c>
      <c r="H29" s="38">
        <v>75</v>
      </c>
    </row>
    <row r="30" spans="1:8" ht="12.95" customHeight="1" x14ac:dyDescent="0.25">
      <c r="A30" s="12"/>
      <c r="B30" s="60"/>
      <c r="C30" s="12" t="s">
        <v>39</v>
      </c>
      <c r="D30" s="8" t="s">
        <v>40</v>
      </c>
      <c r="E30" s="27">
        <v>30</v>
      </c>
      <c r="F30" s="95"/>
      <c r="G30" s="96">
        <f t="shared" si="0"/>
        <v>0</v>
      </c>
      <c r="H30" s="38">
        <v>75</v>
      </c>
    </row>
    <row r="31" spans="1:8" ht="12.95" customHeight="1" x14ac:dyDescent="0.25">
      <c r="A31" s="12"/>
      <c r="B31" s="73"/>
      <c r="C31" s="12" t="s">
        <v>41</v>
      </c>
      <c r="D31" s="8" t="s">
        <v>42</v>
      </c>
      <c r="E31" s="27">
        <v>44</v>
      </c>
      <c r="F31" s="95"/>
      <c r="G31" s="96">
        <f t="shared" si="0"/>
        <v>0</v>
      </c>
      <c r="H31" s="38">
        <v>110</v>
      </c>
    </row>
    <row r="32" spans="1:8" ht="12.95" customHeight="1" x14ac:dyDescent="0.25">
      <c r="A32" s="12"/>
      <c r="B32" s="70"/>
      <c r="C32" s="12" t="s">
        <v>43</v>
      </c>
      <c r="D32" s="8" t="s">
        <v>44</v>
      </c>
      <c r="E32" s="27">
        <v>52</v>
      </c>
      <c r="F32" s="95"/>
      <c r="G32" s="96">
        <f t="shared" si="0"/>
        <v>0</v>
      </c>
      <c r="H32" s="38">
        <v>130</v>
      </c>
    </row>
    <row r="33" spans="1:8" ht="12.95" customHeight="1" x14ac:dyDescent="0.25">
      <c r="A33" s="12"/>
      <c r="B33" s="74"/>
      <c r="C33" s="1" t="s">
        <v>45</v>
      </c>
      <c r="D33" s="8" t="s">
        <v>46</v>
      </c>
      <c r="E33" s="27">
        <v>32</v>
      </c>
      <c r="F33" s="95"/>
      <c r="G33" s="96">
        <f t="shared" si="0"/>
        <v>0</v>
      </c>
      <c r="H33" s="38">
        <v>80</v>
      </c>
    </row>
    <row r="34" spans="1:8" ht="12.95" customHeight="1" x14ac:dyDescent="0.25">
      <c r="A34" s="12"/>
      <c r="B34" s="74"/>
      <c r="C34" s="12" t="s">
        <v>47</v>
      </c>
      <c r="D34" s="8" t="s">
        <v>48</v>
      </c>
      <c r="E34" s="27">
        <v>32</v>
      </c>
      <c r="F34" s="95"/>
      <c r="G34" s="96">
        <f t="shared" si="0"/>
        <v>0</v>
      </c>
      <c r="H34" s="38">
        <v>80</v>
      </c>
    </row>
    <row r="35" spans="1:8" ht="12.95" customHeight="1" x14ac:dyDescent="0.25">
      <c r="A35" s="12"/>
      <c r="B35" s="74"/>
      <c r="C35" s="12" t="s">
        <v>49</v>
      </c>
      <c r="D35" s="8" t="s">
        <v>50</v>
      </c>
      <c r="E35" s="27">
        <v>32</v>
      </c>
      <c r="F35" s="95"/>
      <c r="G35" s="96">
        <f t="shared" si="0"/>
        <v>0</v>
      </c>
      <c r="H35" s="38">
        <v>80</v>
      </c>
    </row>
    <row r="36" spans="1:8" ht="12.95" customHeight="1" x14ac:dyDescent="0.25">
      <c r="A36" s="12"/>
      <c r="B36" s="74"/>
      <c r="C36" s="12" t="s">
        <v>167</v>
      </c>
      <c r="D36" s="8" t="s">
        <v>168</v>
      </c>
      <c r="E36" s="27">
        <v>46</v>
      </c>
      <c r="F36" s="95"/>
      <c r="G36" s="96">
        <f t="shared" si="0"/>
        <v>0</v>
      </c>
      <c r="H36" s="38">
        <v>115</v>
      </c>
    </row>
    <row r="37" spans="1:8" ht="12.95" customHeight="1" x14ac:dyDescent="0.25">
      <c r="A37" s="12"/>
      <c r="B37" s="74"/>
      <c r="C37" s="15" t="s">
        <v>51</v>
      </c>
      <c r="D37" s="8" t="s">
        <v>52</v>
      </c>
      <c r="E37" s="27">
        <v>46</v>
      </c>
      <c r="F37" s="95"/>
      <c r="G37" s="96">
        <f t="shared" si="0"/>
        <v>0</v>
      </c>
      <c r="H37" s="38">
        <v>115</v>
      </c>
    </row>
    <row r="38" spans="1:8" ht="12.95" customHeight="1" x14ac:dyDescent="0.25">
      <c r="A38" s="12"/>
      <c r="B38" s="60"/>
      <c r="C38" s="1" t="s">
        <v>53</v>
      </c>
      <c r="D38" s="8" t="s">
        <v>54</v>
      </c>
      <c r="E38" s="27">
        <v>30</v>
      </c>
      <c r="F38" s="95"/>
      <c r="G38" s="96">
        <f t="shared" si="0"/>
        <v>0</v>
      </c>
      <c r="H38" s="38">
        <v>75</v>
      </c>
    </row>
    <row r="39" spans="1:8" ht="12.95" customHeight="1" x14ac:dyDescent="0.25">
      <c r="A39" s="12"/>
      <c r="B39" s="60"/>
      <c r="C39" s="12" t="s">
        <v>55</v>
      </c>
      <c r="D39" s="8" t="s">
        <v>56</v>
      </c>
      <c r="E39" s="27">
        <v>30</v>
      </c>
      <c r="F39" s="95"/>
      <c r="G39" s="96">
        <f t="shared" si="0"/>
        <v>0</v>
      </c>
      <c r="H39" s="38">
        <v>75</v>
      </c>
    </row>
    <row r="40" spans="1:8" ht="12.95" customHeight="1" x14ac:dyDescent="0.25">
      <c r="A40" s="12"/>
      <c r="B40" s="60"/>
      <c r="C40" s="12" t="s">
        <v>57</v>
      </c>
      <c r="D40" s="8" t="s">
        <v>58</v>
      </c>
      <c r="E40" s="27">
        <v>30</v>
      </c>
      <c r="F40" s="95"/>
      <c r="G40" s="96">
        <f t="shared" si="0"/>
        <v>0</v>
      </c>
      <c r="H40" s="38">
        <v>75</v>
      </c>
    </row>
    <row r="41" spans="1:8" ht="12.95" customHeight="1" x14ac:dyDescent="0.25">
      <c r="A41" s="12"/>
      <c r="B41" s="73"/>
      <c r="C41" s="12" t="s">
        <v>59</v>
      </c>
      <c r="D41" s="8" t="s">
        <v>60</v>
      </c>
      <c r="E41" s="27">
        <v>44</v>
      </c>
      <c r="F41" s="95"/>
      <c r="G41" s="96">
        <f t="shared" si="0"/>
        <v>0</v>
      </c>
      <c r="H41" s="38">
        <v>110</v>
      </c>
    </row>
    <row r="42" spans="1:8" ht="12.95" customHeight="1" x14ac:dyDescent="0.25">
      <c r="A42" s="12"/>
      <c r="B42" s="70"/>
      <c r="C42" s="15" t="s">
        <v>61</v>
      </c>
      <c r="D42" s="8" t="s">
        <v>62</v>
      </c>
      <c r="E42" s="27">
        <v>52</v>
      </c>
      <c r="F42" s="95"/>
      <c r="G42" s="96">
        <f t="shared" si="0"/>
        <v>0</v>
      </c>
      <c r="H42" s="38">
        <v>130</v>
      </c>
    </row>
    <row r="43" spans="1:8" ht="12.95" customHeight="1" x14ac:dyDescent="0.25">
      <c r="A43" s="1" t="s">
        <v>63</v>
      </c>
      <c r="B43" s="75" t="s">
        <v>286</v>
      </c>
      <c r="C43" s="8" t="s">
        <v>64</v>
      </c>
      <c r="D43" s="8" t="s">
        <v>65</v>
      </c>
      <c r="E43" s="27">
        <v>40</v>
      </c>
      <c r="F43" s="95"/>
      <c r="G43" s="96">
        <f t="shared" si="0"/>
        <v>0</v>
      </c>
      <c r="H43" s="38">
        <v>100</v>
      </c>
    </row>
    <row r="44" spans="1:8" ht="12.95" customHeight="1" x14ac:dyDescent="0.25">
      <c r="A44" s="12"/>
      <c r="B44" s="60"/>
      <c r="C44" s="8" t="s">
        <v>66</v>
      </c>
      <c r="D44" s="8" t="s">
        <v>67</v>
      </c>
      <c r="E44" s="27">
        <v>52</v>
      </c>
      <c r="F44" s="95"/>
      <c r="G44" s="96">
        <f t="shared" si="0"/>
        <v>0</v>
      </c>
      <c r="H44" s="38">
        <v>130</v>
      </c>
    </row>
    <row r="45" spans="1:8" ht="12.95" customHeight="1" x14ac:dyDescent="0.25">
      <c r="A45" s="12"/>
      <c r="B45" s="60"/>
      <c r="C45" s="1" t="s">
        <v>68</v>
      </c>
      <c r="D45" s="1" t="s">
        <v>69</v>
      </c>
      <c r="E45" s="27">
        <v>68</v>
      </c>
      <c r="F45" s="95"/>
      <c r="G45" s="96">
        <f t="shared" si="0"/>
        <v>0</v>
      </c>
      <c r="H45" s="38">
        <v>170</v>
      </c>
    </row>
    <row r="46" spans="1:8" ht="12.95" customHeight="1" x14ac:dyDescent="0.25">
      <c r="A46" s="55"/>
      <c r="B46" s="77"/>
      <c r="C46" s="55"/>
      <c r="D46" s="55"/>
      <c r="E46" s="9" t="s">
        <v>324</v>
      </c>
      <c r="F46" s="97">
        <f>SUM(F4:F45)</f>
        <v>0</v>
      </c>
      <c r="G46" s="98">
        <f>SUM(G4:G45)</f>
        <v>0</v>
      </c>
      <c r="H46" s="56"/>
    </row>
    <row r="47" spans="1:8" ht="65.25" customHeight="1" x14ac:dyDescent="0.25">
      <c r="A47" s="18" t="s">
        <v>0</v>
      </c>
      <c r="B47" s="65"/>
      <c r="C47" s="19"/>
      <c r="D47" s="19"/>
      <c r="E47" s="20" t="s">
        <v>1</v>
      </c>
      <c r="F47" s="99" t="s">
        <v>2</v>
      </c>
      <c r="G47" s="94" t="s">
        <v>321</v>
      </c>
      <c r="H47" s="20" t="s">
        <v>3</v>
      </c>
    </row>
    <row r="48" spans="1:8" ht="12.95" customHeight="1" x14ac:dyDescent="0.25">
      <c r="A48" s="12"/>
      <c r="B48" s="60"/>
      <c r="C48" s="8" t="s">
        <v>70</v>
      </c>
      <c r="D48" s="8" t="s">
        <v>71</v>
      </c>
      <c r="E48" s="27">
        <v>48</v>
      </c>
      <c r="F48" s="95"/>
      <c r="G48" s="96">
        <f t="shared" si="0"/>
        <v>0</v>
      </c>
      <c r="H48" s="38">
        <v>120</v>
      </c>
    </row>
    <row r="49" spans="1:8" ht="12.95" customHeight="1" x14ac:dyDescent="0.25">
      <c r="A49" s="12"/>
      <c r="B49" s="60"/>
      <c r="C49" s="22" t="s">
        <v>72</v>
      </c>
      <c r="D49" s="8" t="s">
        <v>73</v>
      </c>
      <c r="E49" s="27">
        <v>60</v>
      </c>
      <c r="F49" s="95"/>
      <c r="G49" s="96">
        <f t="shared" si="0"/>
        <v>0</v>
      </c>
      <c r="H49" s="38">
        <v>150</v>
      </c>
    </row>
    <row r="50" spans="1:8" ht="12.95" customHeight="1" x14ac:dyDescent="0.25">
      <c r="A50" s="12"/>
      <c r="B50" s="60"/>
      <c r="C50" s="34" t="s">
        <v>74</v>
      </c>
      <c r="D50" s="1" t="s">
        <v>75</v>
      </c>
      <c r="E50" s="27">
        <v>76</v>
      </c>
      <c r="F50" s="95"/>
      <c r="G50" s="96">
        <f t="shared" si="0"/>
        <v>0</v>
      </c>
      <c r="H50" s="38">
        <v>190</v>
      </c>
    </row>
    <row r="51" spans="1:8" ht="14.1" customHeight="1" x14ac:dyDescent="0.25">
      <c r="A51" s="1" t="s">
        <v>10</v>
      </c>
      <c r="B51" s="58" t="s">
        <v>76</v>
      </c>
      <c r="C51" s="25" t="s">
        <v>77</v>
      </c>
      <c r="D51" s="8" t="s">
        <v>78</v>
      </c>
      <c r="E51" s="9">
        <v>62</v>
      </c>
      <c r="F51" s="95"/>
      <c r="G51" s="96">
        <f t="shared" si="0"/>
        <v>0</v>
      </c>
      <c r="H51" s="10">
        <v>155</v>
      </c>
    </row>
    <row r="52" spans="1:8" ht="14.1" customHeight="1" x14ac:dyDescent="0.25">
      <c r="A52" s="21"/>
      <c r="B52" s="60"/>
      <c r="C52" s="25" t="s">
        <v>79</v>
      </c>
      <c r="D52" s="8" t="s">
        <v>80</v>
      </c>
      <c r="E52" s="9">
        <v>62</v>
      </c>
      <c r="F52" s="95"/>
      <c r="G52" s="96">
        <f t="shared" si="0"/>
        <v>0</v>
      </c>
      <c r="H52" s="10">
        <v>155</v>
      </c>
    </row>
    <row r="53" spans="1:8" ht="14.1" customHeight="1" x14ac:dyDescent="0.25">
      <c r="A53" s="21"/>
      <c r="B53" s="60"/>
      <c r="C53" s="25" t="s">
        <v>81</v>
      </c>
      <c r="D53" s="8" t="s">
        <v>82</v>
      </c>
      <c r="E53" s="9">
        <v>62</v>
      </c>
      <c r="F53" s="95"/>
      <c r="G53" s="96">
        <f t="shared" si="0"/>
        <v>0</v>
      </c>
      <c r="H53" s="10">
        <v>155</v>
      </c>
    </row>
    <row r="54" spans="1:8" ht="14.1" customHeight="1" x14ac:dyDescent="0.25">
      <c r="A54" s="21"/>
      <c r="B54" s="60"/>
      <c r="C54" s="25" t="s">
        <v>83</v>
      </c>
      <c r="D54" s="8" t="s">
        <v>84</v>
      </c>
      <c r="E54" s="9">
        <v>62</v>
      </c>
      <c r="F54" s="95"/>
      <c r="G54" s="96">
        <f t="shared" si="0"/>
        <v>0</v>
      </c>
      <c r="H54" s="10">
        <v>155</v>
      </c>
    </row>
    <row r="55" spans="1:8" ht="14.1" customHeight="1" x14ac:dyDescent="0.25">
      <c r="A55" s="21"/>
      <c r="B55" s="60"/>
      <c r="C55" s="25" t="s">
        <v>85</v>
      </c>
      <c r="D55" s="8" t="s">
        <v>86</v>
      </c>
      <c r="E55" s="9">
        <v>62</v>
      </c>
      <c r="F55" s="95"/>
      <c r="G55" s="96">
        <f t="shared" si="0"/>
        <v>0</v>
      </c>
      <c r="H55" s="10">
        <v>155</v>
      </c>
    </row>
    <row r="56" spans="1:8" ht="14.1" customHeight="1" x14ac:dyDescent="0.25">
      <c r="A56" s="21"/>
      <c r="B56" s="60"/>
      <c r="C56" s="25" t="s">
        <v>87</v>
      </c>
      <c r="D56" s="8" t="s">
        <v>88</v>
      </c>
      <c r="E56" s="9">
        <v>62</v>
      </c>
      <c r="F56" s="95"/>
      <c r="G56" s="96">
        <f t="shared" si="0"/>
        <v>0</v>
      </c>
      <c r="H56" s="10">
        <v>155</v>
      </c>
    </row>
    <row r="57" spans="1:8" ht="14.1" customHeight="1" x14ac:dyDescent="0.25">
      <c r="A57" s="21"/>
      <c r="B57" s="60"/>
      <c r="C57" s="25" t="s">
        <v>89</v>
      </c>
      <c r="D57" s="8" t="s">
        <v>90</v>
      </c>
      <c r="E57" s="9">
        <v>62</v>
      </c>
      <c r="F57" s="95"/>
      <c r="G57" s="96">
        <f t="shared" si="0"/>
        <v>0</v>
      </c>
      <c r="H57" s="10">
        <v>155</v>
      </c>
    </row>
    <row r="58" spans="1:8" ht="14.1" customHeight="1" x14ac:dyDescent="0.25">
      <c r="A58" s="24"/>
      <c r="B58" s="59"/>
      <c r="C58" s="25" t="s">
        <v>91</v>
      </c>
      <c r="D58" s="8" t="s">
        <v>92</v>
      </c>
      <c r="E58" s="9">
        <v>62</v>
      </c>
      <c r="F58" s="95"/>
      <c r="G58" s="96">
        <f t="shared" si="0"/>
        <v>0</v>
      </c>
      <c r="H58" s="10">
        <v>155</v>
      </c>
    </row>
    <row r="59" spans="1:8" ht="14.1" customHeight="1" x14ac:dyDescent="0.25">
      <c r="A59" s="1"/>
      <c r="B59" s="58" t="s">
        <v>93</v>
      </c>
      <c r="C59" s="26" t="s">
        <v>94</v>
      </c>
      <c r="D59" s="8" t="s">
        <v>95</v>
      </c>
      <c r="E59" s="9">
        <v>90</v>
      </c>
      <c r="F59" s="95"/>
      <c r="G59" s="96">
        <f t="shared" si="0"/>
        <v>0</v>
      </c>
      <c r="H59" s="10">
        <v>225</v>
      </c>
    </row>
    <row r="60" spans="1:8" ht="14.1" customHeight="1" x14ac:dyDescent="0.25">
      <c r="A60" s="21"/>
      <c r="B60" s="60"/>
      <c r="C60" s="26" t="s">
        <v>96</v>
      </c>
      <c r="D60" s="8" t="s">
        <v>97</v>
      </c>
      <c r="E60" s="9">
        <v>90</v>
      </c>
      <c r="F60" s="95"/>
      <c r="G60" s="96">
        <f t="shared" si="0"/>
        <v>0</v>
      </c>
      <c r="H60" s="10">
        <v>225</v>
      </c>
    </row>
    <row r="61" spans="1:8" ht="14.1" customHeight="1" x14ac:dyDescent="0.25">
      <c r="A61" s="21"/>
      <c r="B61" s="60"/>
      <c r="C61" s="26" t="s">
        <v>98</v>
      </c>
      <c r="D61" s="8" t="s">
        <v>99</v>
      </c>
      <c r="E61" s="9">
        <v>90</v>
      </c>
      <c r="F61" s="95"/>
      <c r="G61" s="96">
        <f t="shared" si="0"/>
        <v>0</v>
      </c>
      <c r="H61" s="10">
        <v>225</v>
      </c>
    </row>
    <row r="62" spans="1:8" ht="14.1" customHeight="1" x14ac:dyDescent="0.25">
      <c r="A62" s="21"/>
      <c r="B62" s="60"/>
      <c r="C62" s="26" t="s">
        <v>100</v>
      </c>
      <c r="D62" s="8" t="s">
        <v>101</v>
      </c>
      <c r="E62" s="9">
        <v>90</v>
      </c>
      <c r="F62" s="95"/>
      <c r="G62" s="96">
        <f t="shared" si="0"/>
        <v>0</v>
      </c>
      <c r="H62" s="10">
        <v>225</v>
      </c>
    </row>
    <row r="63" spans="1:8" ht="14.1" customHeight="1" x14ac:dyDescent="0.25">
      <c r="A63" s="21"/>
      <c r="B63" s="60"/>
      <c r="C63" s="8" t="s">
        <v>102</v>
      </c>
      <c r="D63" s="8" t="s">
        <v>103</v>
      </c>
      <c r="E63" s="9">
        <v>78</v>
      </c>
      <c r="F63" s="95"/>
      <c r="G63" s="96">
        <f t="shared" si="0"/>
        <v>0</v>
      </c>
      <c r="H63" s="10">
        <v>195</v>
      </c>
    </row>
    <row r="64" spans="1:8" ht="14.1" customHeight="1" x14ac:dyDescent="0.25">
      <c r="A64" s="21"/>
      <c r="B64" s="60"/>
      <c r="C64" s="8" t="s">
        <v>104</v>
      </c>
      <c r="D64" s="8" t="s">
        <v>105</v>
      </c>
      <c r="E64" s="9">
        <v>78</v>
      </c>
      <c r="F64" s="95"/>
      <c r="G64" s="96">
        <f t="shared" si="0"/>
        <v>0</v>
      </c>
      <c r="H64" s="10">
        <v>195</v>
      </c>
    </row>
    <row r="65" spans="1:8" ht="14.1" customHeight="1" x14ac:dyDescent="0.25">
      <c r="A65" s="21"/>
      <c r="B65" s="60"/>
      <c r="C65" s="8" t="s">
        <v>106</v>
      </c>
      <c r="D65" s="8" t="s">
        <v>107</v>
      </c>
      <c r="E65" s="9">
        <v>78</v>
      </c>
      <c r="F65" s="95"/>
      <c r="G65" s="96">
        <f t="shared" si="0"/>
        <v>0</v>
      </c>
      <c r="H65" s="10">
        <v>195</v>
      </c>
    </row>
    <row r="66" spans="1:8" ht="14.1" customHeight="1" x14ac:dyDescent="0.25">
      <c r="A66" s="21"/>
      <c r="B66" s="60"/>
      <c r="C66" s="8" t="s">
        <v>108</v>
      </c>
      <c r="D66" s="8" t="s">
        <v>109</v>
      </c>
      <c r="E66" s="9">
        <v>78</v>
      </c>
      <c r="F66" s="95"/>
      <c r="G66" s="96">
        <f t="shared" si="0"/>
        <v>0</v>
      </c>
      <c r="H66" s="10">
        <v>195</v>
      </c>
    </row>
    <row r="67" spans="1:8" ht="14.1" customHeight="1" x14ac:dyDescent="0.25">
      <c r="A67" s="15"/>
      <c r="B67" s="59"/>
      <c r="C67" s="8" t="s">
        <v>110</v>
      </c>
      <c r="D67" s="8" t="s">
        <v>111</v>
      </c>
      <c r="E67" s="9">
        <v>78</v>
      </c>
      <c r="F67" s="95"/>
      <c r="G67" s="96">
        <f t="shared" si="0"/>
        <v>0</v>
      </c>
      <c r="H67" s="10">
        <v>195</v>
      </c>
    </row>
    <row r="68" spans="1:8" ht="14.1" customHeight="1" x14ac:dyDescent="0.25">
      <c r="A68" s="108" t="s">
        <v>112</v>
      </c>
      <c r="B68" s="58" t="s">
        <v>287</v>
      </c>
      <c r="C68" s="1" t="s">
        <v>119</v>
      </c>
      <c r="D68" s="15" t="s">
        <v>120</v>
      </c>
      <c r="E68" s="9">
        <v>80</v>
      </c>
      <c r="F68" s="95"/>
      <c r="G68" s="96">
        <f t="shared" si="0"/>
        <v>0</v>
      </c>
      <c r="H68" s="10">
        <v>200</v>
      </c>
    </row>
    <row r="69" spans="1:8" ht="14.1" customHeight="1" x14ac:dyDescent="0.25">
      <c r="A69" s="109"/>
      <c r="B69" s="60"/>
      <c r="C69" s="12" t="s">
        <v>121</v>
      </c>
      <c r="D69" s="8" t="s">
        <v>122</v>
      </c>
      <c r="E69" s="9">
        <v>80</v>
      </c>
      <c r="F69" s="95"/>
      <c r="G69" s="96">
        <f t="shared" si="0"/>
        <v>0</v>
      </c>
      <c r="H69" s="10">
        <v>200</v>
      </c>
    </row>
    <row r="70" spans="1:8" ht="14.1" customHeight="1" x14ac:dyDescent="0.25">
      <c r="A70" s="109"/>
      <c r="B70" s="60"/>
      <c r="C70" s="12" t="s">
        <v>123</v>
      </c>
      <c r="D70" s="8" t="s">
        <v>124</v>
      </c>
      <c r="E70" s="9">
        <v>80</v>
      </c>
      <c r="F70" s="95"/>
      <c r="G70" s="96">
        <f t="shared" ref="G70:G91" si="1">F70*E70</f>
        <v>0</v>
      </c>
      <c r="H70" s="10">
        <v>200</v>
      </c>
    </row>
    <row r="71" spans="1:8" ht="14.1" customHeight="1" x14ac:dyDescent="0.25">
      <c r="A71" s="109"/>
      <c r="B71" s="71"/>
      <c r="C71" s="12" t="s">
        <v>125</v>
      </c>
      <c r="D71" s="8" t="s">
        <v>126</v>
      </c>
      <c r="E71" s="9">
        <v>92</v>
      </c>
      <c r="F71" s="95"/>
      <c r="G71" s="96">
        <f t="shared" si="1"/>
        <v>0</v>
      </c>
      <c r="H71" s="10">
        <v>230</v>
      </c>
    </row>
    <row r="72" spans="1:8" ht="14.1" customHeight="1" x14ac:dyDescent="0.25">
      <c r="A72" s="109"/>
      <c r="B72" s="72"/>
      <c r="C72" s="15" t="s">
        <v>127</v>
      </c>
      <c r="D72" s="8" t="s">
        <v>128</v>
      </c>
      <c r="E72" s="9">
        <v>116</v>
      </c>
      <c r="F72" s="95"/>
      <c r="G72" s="96">
        <f t="shared" si="1"/>
        <v>0</v>
      </c>
      <c r="H72" s="10">
        <v>290</v>
      </c>
    </row>
    <row r="73" spans="1:8" ht="14.1" customHeight="1" x14ac:dyDescent="0.25">
      <c r="A73" s="109"/>
      <c r="B73" s="58" t="s">
        <v>129</v>
      </c>
      <c r="C73" s="28" t="s">
        <v>113</v>
      </c>
      <c r="D73" s="8" t="s">
        <v>114</v>
      </c>
      <c r="E73" s="9">
        <v>66</v>
      </c>
      <c r="F73" s="95"/>
      <c r="G73" s="96">
        <f t="shared" si="1"/>
        <v>0</v>
      </c>
      <c r="H73" s="10">
        <v>165</v>
      </c>
    </row>
    <row r="74" spans="1:8" ht="14.1" customHeight="1" x14ac:dyDescent="0.25">
      <c r="A74" s="109"/>
      <c r="B74" s="60"/>
      <c r="C74" s="11" t="s">
        <v>115</v>
      </c>
      <c r="D74" s="8" t="s">
        <v>116</v>
      </c>
      <c r="E74" s="9">
        <v>66</v>
      </c>
      <c r="F74" s="95"/>
      <c r="G74" s="96">
        <f t="shared" si="1"/>
        <v>0</v>
      </c>
      <c r="H74" s="10">
        <v>165</v>
      </c>
    </row>
    <row r="75" spans="1:8" ht="14.1" customHeight="1" x14ac:dyDescent="0.25">
      <c r="A75" s="110"/>
      <c r="B75" s="59"/>
      <c r="C75" s="25" t="s">
        <v>117</v>
      </c>
      <c r="D75" s="8" t="s">
        <v>118</v>
      </c>
      <c r="E75" s="9">
        <v>66</v>
      </c>
      <c r="F75" s="95"/>
      <c r="G75" s="96">
        <f t="shared" si="1"/>
        <v>0</v>
      </c>
      <c r="H75" s="10">
        <v>165</v>
      </c>
    </row>
    <row r="76" spans="1:8" ht="14.1" customHeight="1" x14ac:dyDescent="0.25">
      <c r="A76" s="29" t="s">
        <v>139</v>
      </c>
      <c r="B76" s="111" t="s">
        <v>130</v>
      </c>
      <c r="C76" s="1" t="s">
        <v>131</v>
      </c>
      <c r="D76" s="8" t="s">
        <v>132</v>
      </c>
      <c r="E76" s="9">
        <v>38</v>
      </c>
      <c r="F76" s="95"/>
      <c r="G76" s="96">
        <f t="shared" si="1"/>
        <v>0</v>
      </c>
      <c r="H76" s="10">
        <v>95</v>
      </c>
    </row>
    <row r="77" spans="1:8" ht="14.1" customHeight="1" x14ac:dyDescent="0.25">
      <c r="A77" s="30"/>
      <c r="B77" s="122"/>
      <c r="C77" s="12" t="s">
        <v>133</v>
      </c>
      <c r="D77" s="8" t="s">
        <v>134</v>
      </c>
      <c r="E77" s="9">
        <v>38</v>
      </c>
      <c r="F77" s="95"/>
      <c r="G77" s="96">
        <f t="shared" si="1"/>
        <v>0</v>
      </c>
      <c r="H77" s="10">
        <v>95</v>
      </c>
    </row>
    <row r="78" spans="1:8" ht="14.1" customHeight="1" x14ac:dyDescent="0.25">
      <c r="A78" s="30"/>
      <c r="B78" s="60"/>
      <c r="C78" s="12" t="s">
        <v>135</v>
      </c>
      <c r="D78" s="8" t="s">
        <v>136</v>
      </c>
      <c r="E78" s="9">
        <v>38</v>
      </c>
      <c r="F78" s="95"/>
      <c r="G78" s="96">
        <f t="shared" si="1"/>
        <v>0</v>
      </c>
      <c r="H78" s="10">
        <v>95</v>
      </c>
    </row>
    <row r="79" spans="1:8" ht="14.1" customHeight="1" x14ac:dyDescent="0.25">
      <c r="A79" s="30"/>
      <c r="B79" s="72"/>
      <c r="C79" s="15" t="s">
        <v>137</v>
      </c>
      <c r="D79" s="8" t="s">
        <v>138</v>
      </c>
      <c r="E79" s="9">
        <v>42</v>
      </c>
      <c r="F79" s="95"/>
      <c r="G79" s="96">
        <f t="shared" si="1"/>
        <v>0</v>
      </c>
      <c r="H79" s="10">
        <v>105</v>
      </c>
    </row>
    <row r="80" spans="1:8" ht="14.1" customHeight="1" x14ac:dyDescent="0.25">
      <c r="A80" s="30"/>
      <c r="B80" s="58" t="s">
        <v>140</v>
      </c>
      <c r="C80" s="11" t="s">
        <v>141</v>
      </c>
      <c r="D80" s="8" t="s">
        <v>142</v>
      </c>
      <c r="E80" s="9">
        <v>28</v>
      </c>
      <c r="F80" s="95"/>
      <c r="G80" s="96">
        <f t="shared" si="1"/>
        <v>0</v>
      </c>
      <c r="H80" s="10">
        <v>70</v>
      </c>
    </row>
    <row r="81" spans="1:8" ht="14.1" customHeight="1" x14ac:dyDescent="0.25">
      <c r="A81" s="30"/>
      <c r="B81" s="60"/>
      <c r="C81" s="11" t="s">
        <v>143</v>
      </c>
      <c r="D81" s="8" t="s">
        <v>144</v>
      </c>
      <c r="E81" s="9">
        <v>28</v>
      </c>
      <c r="F81" s="95"/>
      <c r="G81" s="96">
        <f t="shared" si="1"/>
        <v>0</v>
      </c>
      <c r="H81" s="10">
        <v>70</v>
      </c>
    </row>
    <row r="82" spans="1:8" ht="14.1" customHeight="1" x14ac:dyDescent="0.25">
      <c r="A82" s="30"/>
      <c r="B82" s="60"/>
      <c r="C82" s="11" t="s">
        <v>145</v>
      </c>
      <c r="D82" s="8" t="s">
        <v>146</v>
      </c>
      <c r="E82" s="9">
        <v>28</v>
      </c>
      <c r="F82" s="95"/>
      <c r="G82" s="96">
        <f t="shared" si="1"/>
        <v>0</v>
      </c>
      <c r="H82" s="10">
        <v>70</v>
      </c>
    </row>
    <row r="83" spans="1:8" ht="14.1" customHeight="1" x14ac:dyDescent="0.25">
      <c r="A83" s="30"/>
      <c r="B83" s="60"/>
      <c r="C83" s="11" t="s">
        <v>147</v>
      </c>
      <c r="D83" s="8" t="s">
        <v>148</v>
      </c>
      <c r="E83" s="9">
        <v>44</v>
      </c>
      <c r="F83" s="95"/>
      <c r="G83" s="96">
        <f t="shared" si="1"/>
        <v>0</v>
      </c>
      <c r="H83" s="10">
        <v>110</v>
      </c>
    </row>
    <row r="84" spans="1:8" ht="14.1" customHeight="1" x14ac:dyDescent="0.25">
      <c r="A84" s="30"/>
      <c r="B84" s="60"/>
      <c r="C84" s="11" t="s">
        <v>149</v>
      </c>
      <c r="D84" s="8" t="s">
        <v>150</v>
      </c>
      <c r="E84" s="9">
        <v>44</v>
      </c>
      <c r="F84" s="95"/>
      <c r="G84" s="96">
        <f t="shared" si="1"/>
        <v>0</v>
      </c>
      <c r="H84" s="10">
        <v>110</v>
      </c>
    </row>
    <row r="85" spans="1:8" ht="14.1" customHeight="1" x14ac:dyDescent="0.25">
      <c r="A85" s="31"/>
      <c r="B85" s="76"/>
      <c r="C85" s="15" t="s">
        <v>151</v>
      </c>
      <c r="D85" s="8" t="s">
        <v>152</v>
      </c>
      <c r="E85" s="9">
        <v>42</v>
      </c>
      <c r="F85" s="95"/>
      <c r="G85" s="96">
        <f t="shared" si="1"/>
        <v>0</v>
      </c>
      <c r="H85" s="10">
        <v>105</v>
      </c>
    </row>
    <row r="86" spans="1:8" ht="14.1" customHeight="1" x14ac:dyDescent="0.25">
      <c r="A86" s="28" t="s">
        <v>10</v>
      </c>
      <c r="B86" s="111" t="s">
        <v>160</v>
      </c>
      <c r="C86" s="8" t="s">
        <v>161</v>
      </c>
      <c r="D86" s="8" t="s">
        <v>296</v>
      </c>
      <c r="E86" s="9">
        <v>20</v>
      </c>
      <c r="F86" s="95"/>
      <c r="G86" s="96">
        <f>F86*E86</f>
        <v>0</v>
      </c>
      <c r="H86" s="10">
        <v>50</v>
      </c>
    </row>
    <row r="87" spans="1:8" ht="14.1" customHeight="1" x14ac:dyDescent="0.25">
      <c r="A87" s="11"/>
      <c r="B87" s="122"/>
      <c r="C87" s="8" t="s">
        <v>312</v>
      </c>
      <c r="D87" s="8" t="s">
        <v>313</v>
      </c>
      <c r="E87" s="9">
        <v>20</v>
      </c>
      <c r="F87" s="95"/>
      <c r="G87" s="96">
        <f t="shared" si="1"/>
        <v>0</v>
      </c>
      <c r="H87" s="10">
        <v>50</v>
      </c>
    </row>
    <row r="88" spans="1:8" ht="14.1" customHeight="1" x14ac:dyDescent="0.25">
      <c r="A88" s="11"/>
      <c r="B88" s="122"/>
      <c r="C88" s="8" t="s">
        <v>162</v>
      </c>
      <c r="D88" s="8" t="s">
        <v>297</v>
      </c>
      <c r="E88" s="9">
        <v>22</v>
      </c>
      <c r="F88" s="95"/>
      <c r="G88" s="96">
        <f>F88*E88</f>
        <v>0</v>
      </c>
      <c r="H88" s="10">
        <v>55</v>
      </c>
    </row>
    <row r="89" spans="1:8" ht="14.1" customHeight="1" x14ac:dyDescent="0.25">
      <c r="A89" s="11"/>
      <c r="B89" s="71"/>
      <c r="C89" s="8" t="s">
        <v>163</v>
      </c>
      <c r="D89" s="8" t="s">
        <v>298</v>
      </c>
      <c r="E89" s="9">
        <v>22</v>
      </c>
      <c r="F89" s="95"/>
      <c r="G89" s="96">
        <f t="shared" si="1"/>
        <v>0</v>
      </c>
      <c r="H89" s="10">
        <v>55</v>
      </c>
    </row>
    <row r="90" spans="1:8" ht="14.1" customHeight="1" x14ac:dyDescent="0.25">
      <c r="A90" s="11"/>
      <c r="B90" s="72"/>
      <c r="C90" s="8" t="s">
        <v>164</v>
      </c>
      <c r="D90" s="8" t="s">
        <v>299</v>
      </c>
      <c r="E90" s="9">
        <v>24</v>
      </c>
      <c r="F90" s="95"/>
      <c r="G90" s="96">
        <f t="shared" si="1"/>
        <v>0</v>
      </c>
      <c r="H90" s="10">
        <v>60</v>
      </c>
    </row>
    <row r="91" spans="1:8" ht="14.1" customHeight="1" x14ac:dyDescent="0.25">
      <c r="A91" s="11"/>
      <c r="B91" s="58" t="s">
        <v>165</v>
      </c>
      <c r="C91" s="34" t="s">
        <v>166</v>
      </c>
      <c r="D91" s="1" t="s">
        <v>311</v>
      </c>
      <c r="E91" s="9">
        <v>30</v>
      </c>
      <c r="F91" s="95"/>
      <c r="G91" s="96">
        <f t="shared" si="1"/>
        <v>0</v>
      </c>
      <c r="H91" s="10">
        <v>75</v>
      </c>
    </row>
    <row r="92" spans="1:8" ht="14.1" customHeight="1" x14ac:dyDescent="0.25">
      <c r="A92" s="11"/>
      <c r="B92" s="59"/>
      <c r="C92" s="34" t="s">
        <v>318</v>
      </c>
      <c r="D92" s="1" t="s">
        <v>319</v>
      </c>
      <c r="E92" s="9">
        <v>33.5</v>
      </c>
      <c r="F92" s="123"/>
      <c r="G92" s="124">
        <f>F92*E92</f>
        <v>0</v>
      </c>
      <c r="H92" s="10">
        <v>84</v>
      </c>
    </row>
    <row r="93" spans="1:8" ht="12.95" customHeight="1" x14ac:dyDescent="0.25">
      <c r="A93" s="55"/>
      <c r="B93" s="77"/>
      <c r="C93" s="55"/>
      <c r="D93" s="55"/>
      <c r="E93" s="9" t="s">
        <v>324</v>
      </c>
      <c r="F93" s="97">
        <f>F46+SUM(F48:F92)</f>
        <v>0</v>
      </c>
      <c r="G93" s="98">
        <f>G46+SUM(G48:G92)</f>
        <v>0</v>
      </c>
      <c r="H93" s="56"/>
    </row>
    <row r="94" spans="1:8" ht="65.25" customHeight="1" x14ac:dyDescent="0.25">
      <c r="A94" s="18" t="s">
        <v>0</v>
      </c>
      <c r="B94" s="65"/>
      <c r="C94" s="19"/>
      <c r="D94" s="19"/>
      <c r="E94" s="20" t="s">
        <v>1</v>
      </c>
      <c r="F94" s="99" t="s">
        <v>2</v>
      </c>
      <c r="G94" s="94" t="s">
        <v>321</v>
      </c>
      <c r="H94" s="20" t="s">
        <v>3</v>
      </c>
    </row>
    <row r="95" spans="1:8" ht="12.95" customHeight="1" x14ac:dyDescent="0.25">
      <c r="A95" s="11"/>
      <c r="B95" s="111" t="s">
        <v>160</v>
      </c>
      <c r="C95" s="23" t="s">
        <v>173</v>
      </c>
      <c r="D95" s="8" t="s">
        <v>169</v>
      </c>
      <c r="E95" s="9">
        <v>16</v>
      </c>
      <c r="F95" s="95"/>
      <c r="G95" s="96">
        <f>F95*E95</f>
        <v>0</v>
      </c>
      <c r="H95" s="10">
        <v>40</v>
      </c>
    </row>
    <row r="96" spans="1:8" ht="12.95" customHeight="1" x14ac:dyDescent="0.25">
      <c r="A96" s="11"/>
      <c r="B96" s="122"/>
      <c r="C96" s="23" t="s">
        <v>174</v>
      </c>
      <c r="D96" s="8" t="s">
        <v>170</v>
      </c>
      <c r="E96" s="9">
        <v>16</v>
      </c>
      <c r="F96" s="95"/>
      <c r="G96" s="96">
        <f t="shared" ref="G96:G141" si="2">F96*E96</f>
        <v>0</v>
      </c>
      <c r="H96" s="10">
        <v>40</v>
      </c>
    </row>
    <row r="97" spans="1:8" ht="12.95" customHeight="1" x14ac:dyDescent="0.25">
      <c r="A97" s="11"/>
      <c r="B97" s="122"/>
      <c r="C97" s="23" t="s">
        <v>175</v>
      </c>
      <c r="D97" s="8" t="s">
        <v>171</v>
      </c>
      <c r="E97" s="9">
        <v>16</v>
      </c>
      <c r="F97" s="95"/>
      <c r="G97" s="96">
        <f t="shared" si="2"/>
        <v>0</v>
      </c>
      <c r="H97" s="10">
        <v>40</v>
      </c>
    </row>
    <row r="98" spans="1:8" ht="12.95" customHeight="1" x14ac:dyDescent="0.25">
      <c r="A98" s="11"/>
      <c r="B98" s="112"/>
      <c r="C98" s="23" t="s">
        <v>176</v>
      </c>
      <c r="D98" s="8" t="s">
        <v>172</v>
      </c>
      <c r="E98" s="9">
        <v>18</v>
      </c>
      <c r="F98" s="95"/>
      <c r="G98" s="96">
        <f t="shared" si="2"/>
        <v>0</v>
      </c>
      <c r="H98" s="10">
        <v>45</v>
      </c>
    </row>
    <row r="99" spans="1:8" ht="12.95" customHeight="1" x14ac:dyDescent="0.25">
      <c r="A99" s="32"/>
      <c r="B99" s="58" t="s">
        <v>153</v>
      </c>
      <c r="C99" s="23" t="s">
        <v>154</v>
      </c>
      <c r="D99" s="8" t="s">
        <v>155</v>
      </c>
      <c r="E99" s="9">
        <v>18</v>
      </c>
      <c r="F99" s="95"/>
      <c r="G99" s="96">
        <f t="shared" si="2"/>
        <v>0</v>
      </c>
      <c r="H99" s="10">
        <v>45</v>
      </c>
    </row>
    <row r="100" spans="1:8" ht="12.95" customHeight="1" x14ac:dyDescent="0.25">
      <c r="A100" s="11"/>
      <c r="B100" s="60"/>
      <c r="C100" s="33" t="s">
        <v>156</v>
      </c>
      <c r="D100" s="8" t="s">
        <v>157</v>
      </c>
      <c r="E100" s="9">
        <v>18</v>
      </c>
      <c r="F100" s="95"/>
      <c r="G100" s="96">
        <f t="shared" si="2"/>
        <v>0</v>
      </c>
      <c r="H100" s="10">
        <v>45</v>
      </c>
    </row>
    <row r="101" spans="1:8" ht="12.95" customHeight="1" x14ac:dyDescent="0.25">
      <c r="A101" s="25"/>
      <c r="B101" s="59"/>
      <c r="C101" s="33" t="s">
        <v>158</v>
      </c>
      <c r="D101" s="8" t="s">
        <v>159</v>
      </c>
      <c r="E101" s="9">
        <v>18</v>
      </c>
      <c r="F101" s="95"/>
      <c r="G101" s="96">
        <f t="shared" si="2"/>
        <v>0</v>
      </c>
      <c r="H101" s="10">
        <v>45</v>
      </c>
    </row>
    <row r="102" spans="1:8" ht="12.95" customHeight="1" x14ac:dyDescent="0.25">
      <c r="A102" s="28" t="s">
        <v>178</v>
      </c>
      <c r="B102" s="58" t="s">
        <v>300</v>
      </c>
      <c r="C102" s="34" t="s">
        <v>177</v>
      </c>
      <c r="D102" s="1" t="s">
        <v>306</v>
      </c>
      <c r="E102" s="9">
        <v>38</v>
      </c>
      <c r="F102" s="95"/>
      <c r="G102" s="96">
        <f t="shared" si="2"/>
        <v>0</v>
      </c>
      <c r="H102" s="10">
        <v>95</v>
      </c>
    </row>
    <row r="103" spans="1:8" ht="12.95" customHeight="1" x14ac:dyDescent="0.25">
      <c r="A103" s="1" t="s">
        <v>179</v>
      </c>
      <c r="B103" s="58" t="s">
        <v>5</v>
      </c>
      <c r="C103" s="28" t="s">
        <v>180</v>
      </c>
      <c r="D103" s="37" t="s">
        <v>181</v>
      </c>
      <c r="E103" s="9">
        <v>20</v>
      </c>
      <c r="F103" s="95"/>
      <c r="G103" s="96">
        <f t="shared" si="2"/>
        <v>0</v>
      </c>
      <c r="H103" s="10">
        <v>50</v>
      </c>
    </row>
    <row r="104" spans="1:8" ht="12.95" customHeight="1" x14ac:dyDescent="0.25">
      <c r="A104" s="12"/>
      <c r="B104" s="78"/>
      <c r="C104" s="15" t="s">
        <v>182</v>
      </c>
      <c r="D104" s="37" t="s">
        <v>183</v>
      </c>
      <c r="E104" s="9">
        <v>20</v>
      </c>
      <c r="F104" s="95"/>
      <c r="G104" s="96">
        <f t="shared" si="2"/>
        <v>0</v>
      </c>
      <c r="H104" s="10">
        <v>50</v>
      </c>
    </row>
    <row r="105" spans="1:8" ht="12.95" customHeight="1" x14ac:dyDescent="0.25">
      <c r="A105" s="12"/>
      <c r="B105" s="78"/>
      <c r="C105" s="28" t="s">
        <v>184</v>
      </c>
      <c r="D105" s="37" t="s">
        <v>185</v>
      </c>
      <c r="E105" s="9">
        <v>22</v>
      </c>
      <c r="F105" s="95"/>
      <c r="G105" s="96">
        <f t="shared" si="2"/>
        <v>0</v>
      </c>
      <c r="H105" s="10">
        <v>55</v>
      </c>
    </row>
    <row r="106" spans="1:8" ht="12.95" customHeight="1" x14ac:dyDescent="0.25">
      <c r="A106" s="12"/>
      <c r="B106" s="78"/>
      <c r="C106" s="25" t="s">
        <v>186</v>
      </c>
      <c r="D106" s="37" t="s">
        <v>187</v>
      </c>
      <c r="E106" s="9">
        <v>22</v>
      </c>
      <c r="F106" s="95"/>
      <c r="G106" s="96">
        <f t="shared" si="2"/>
        <v>0</v>
      </c>
      <c r="H106" s="10">
        <v>55</v>
      </c>
    </row>
    <row r="107" spans="1:8" ht="12.95" customHeight="1" x14ac:dyDescent="0.25">
      <c r="A107" s="12"/>
      <c r="B107" s="78"/>
      <c r="C107" s="28" t="s">
        <v>188</v>
      </c>
      <c r="D107" s="37" t="s">
        <v>189</v>
      </c>
      <c r="E107" s="9">
        <v>16</v>
      </c>
      <c r="F107" s="95"/>
      <c r="G107" s="96">
        <f t="shared" si="2"/>
        <v>0</v>
      </c>
      <c r="H107" s="10">
        <v>40</v>
      </c>
    </row>
    <row r="108" spans="1:8" ht="12.95" customHeight="1" x14ac:dyDescent="0.25">
      <c r="A108" s="12"/>
      <c r="B108" s="78"/>
      <c r="C108" s="25" t="s">
        <v>190</v>
      </c>
      <c r="D108" s="37" t="s">
        <v>191</v>
      </c>
      <c r="E108" s="9">
        <v>16</v>
      </c>
      <c r="F108" s="95"/>
      <c r="G108" s="96">
        <f t="shared" si="2"/>
        <v>0</v>
      </c>
      <c r="H108" s="10">
        <v>40</v>
      </c>
    </row>
    <row r="109" spans="1:8" ht="12.95" customHeight="1" x14ac:dyDescent="0.25">
      <c r="A109" s="12"/>
      <c r="B109" s="78"/>
      <c r="C109" s="28" t="s">
        <v>192</v>
      </c>
      <c r="D109" s="37" t="s">
        <v>193</v>
      </c>
      <c r="E109" s="9">
        <v>18</v>
      </c>
      <c r="F109" s="95"/>
      <c r="G109" s="96">
        <f t="shared" si="2"/>
        <v>0</v>
      </c>
      <c r="H109" s="10">
        <v>45</v>
      </c>
    </row>
    <row r="110" spans="1:8" ht="12.95" customHeight="1" x14ac:dyDescent="0.25">
      <c r="A110" s="12"/>
      <c r="B110" s="79"/>
      <c r="C110" s="25" t="s">
        <v>194</v>
      </c>
      <c r="D110" s="37" t="s">
        <v>195</v>
      </c>
      <c r="E110" s="9">
        <v>18</v>
      </c>
      <c r="F110" s="95"/>
      <c r="G110" s="96">
        <f t="shared" si="2"/>
        <v>0</v>
      </c>
      <c r="H110" s="10">
        <v>45</v>
      </c>
    </row>
    <row r="111" spans="1:8" ht="12.95" customHeight="1" x14ac:dyDescent="0.25">
      <c r="A111" s="12"/>
      <c r="B111" s="111" t="s">
        <v>196</v>
      </c>
      <c r="C111" s="40" t="s">
        <v>197</v>
      </c>
      <c r="D111" s="41" t="s">
        <v>198</v>
      </c>
      <c r="E111" s="9">
        <v>22</v>
      </c>
      <c r="F111" s="95"/>
      <c r="G111" s="96">
        <f t="shared" si="2"/>
        <v>0</v>
      </c>
      <c r="H111" s="10">
        <v>55</v>
      </c>
    </row>
    <row r="112" spans="1:8" ht="12.95" customHeight="1" x14ac:dyDescent="0.25">
      <c r="A112" s="12"/>
      <c r="B112" s="112"/>
      <c r="C112" s="40" t="s">
        <v>199</v>
      </c>
      <c r="D112" s="41" t="s">
        <v>200</v>
      </c>
      <c r="E112" s="9">
        <v>22</v>
      </c>
      <c r="F112" s="95"/>
      <c r="G112" s="96">
        <f t="shared" si="2"/>
        <v>0</v>
      </c>
      <c r="H112" s="10">
        <v>55</v>
      </c>
    </row>
    <row r="113" spans="1:8" ht="12.95" customHeight="1" x14ac:dyDescent="0.25">
      <c r="A113" s="12"/>
      <c r="B113" s="111" t="s">
        <v>301</v>
      </c>
      <c r="C113" s="28" t="s">
        <v>201</v>
      </c>
      <c r="D113" s="37" t="s">
        <v>202</v>
      </c>
      <c r="E113" s="9">
        <v>14</v>
      </c>
      <c r="F113" s="95"/>
      <c r="G113" s="96">
        <f t="shared" si="2"/>
        <v>0</v>
      </c>
      <c r="H113" s="10">
        <v>35</v>
      </c>
    </row>
    <row r="114" spans="1:8" ht="12.95" customHeight="1" x14ac:dyDescent="0.25">
      <c r="A114" s="12"/>
      <c r="B114" s="112"/>
      <c r="C114" s="25" t="s">
        <v>203</v>
      </c>
      <c r="D114" s="37" t="s">
        <v>204</v>
      </c>
      <c r="E114" s="9">
        <v>16</v>
      </c>
      <c r="F114" s="95"/>
      <c r="G114" s="96">
        <f t="shared" si="2"/>
        <v>0</v>
      </c>
      <c r="H114" s="10">
        <v>40</v>
      </c>
    </row>
    <row r="115" spans="1:8" ht="12.95" customHeight="1" x14ac:dyDescent="0.25">
      <c r="A115" s="12"/>
      <c r="B115" s="58" t="s">
        <v>302</v>
      </c>
      <c r="C115" s="28" t="s">
        <v>201</v>
      </c>
      <c r="D115" s="37" t="s">
        <v>205</v>
      </c>
      <c r="E115" s="9">
        <v>26</v>
      </c>
      <c r="F115" s="95"/>
      <c r="G115" s="96">
        <f t="shared" si="2"/>
        <v>0</v>
      </c>
      <c r="H115" s="10">
        <v>65</v>
      </c>
    </row>
    <row r="116" spans="1:8" ht="12.95" customHeight="1" x14ac:dyDescent="0.25">
      <c r="A116" s="12"/>
      <c r="B116" s="111" t="s">
        <v>206</v>
      </c>
      <c r="C116" s="28" t="s">
        <v>207</v>
      </c>
      <c r="D116" s="37" t="s">
        <v>310</v>
      </c>
      <c r="E116" s="9">
        <v>16</v>
      </c>
      <c r="F116" s="95"/>
      <c r="G116" s="96">
        <f t="shared" si="2"/>
        <v>0</v>
      </c>
      <c r="H116" s="10">
        <v>40</v>
      </c>
    </row>
    <row r="117" spans="1:8" ht="12.95" customHeight="1" x14ac:dyDescent="0.25">
      <c r="A117" s="12"/>
      <c r="B117" s="112"/>
      <c r="C117" s="25" t="s">
        <v>208</v>
      </c>
      <c r="D117" s="37" t="s">
        <v>309</v>
      </c>
      <c r="E117" s="9">
        <v>16</v>
      </c>
      <c r="F117" s="95"/>
      <c r="G117" s="96">
        <f t="shared" si="2"/>
        <v>0</v>
      </c>
      <c r="H117" s="10">
        <v>40</v>
      </c>
    </row>
    <row r="118" spans="1:8" ht="12.95" customHeight="1" x14ac:dyDescent="0.25">
      <c r="A118" s="12"/>
      <c r="B118" s="111" t="s">
        <v>303</v>
      </c>
      <c r="C118" s="28" t="s">
        <v>304</v>
      </c>
      <c r="D118" s="37" t="s">
        <v>308</v>
      </c>
      <c r="E118" s="9">
        <v>20</v>
      </c>
      <c r="F118" s="95"/>
      <c r="G118" s="96">
        <f t="shared" si="2"/>
        <v>0</v>
      </c>
      <c r="H118" s="10">
        <v>50</v>
      </c>
    </row>
    <row r="119" spans="1:8" ht="12.95" customHeight="1" x14ac:dyDescent="0.25">
      <c r="A119" s="12"/>
      <c r="B119" s="112"/>
      <c r="C119" s="25" t="s">
        <v>305</v>
      </c>
      <c r="D119" s="37" t="s">
        <v>307</v>
      </c>
      <c r="E119" s="9">
        <v>20</v>
      </c>
      <c r="F119" s="95"/>
      <c r="G119" s="96">
        <f t="shared" si="2"/>
        <v>0</v>
      </c>
      <c r="H119" s="10">
        <v>50</v>
      </c>
    </row>
    <row r="120" spans="1:8" ht="12.95" customHeight="1" x14ac:dyDescent="0.25">
      <c r="A120" s="15"/>
      <c r="B120" s="63" t="s">
        <v>209</v>
      </c>
      <c r="C120" s="25" t="s">
        <v>210</v>
      </c>
      <c r="D120" s="41" t="s">
        <v>211</v>
      </c>
      <c r="E120" s="9">
        <v>20</v>
      </c>
      <c r="F120" s="95"/>
      <c r="G120" s="96">
        <f t="shared" si="2"/>
        <v>0</v>
      </c>
      <c r="H120" s="10">
        <v>50</v>
      </c>
    </row>
    <row r="121" spans="1:8" ht="12.95" customHeight="1" x14ac:dyDescent="0.25">
      <c r="A121" s="113" t="s">
        <v>212</v>
      </c>
      <c r="B121" s="58" t="s">
        <v>160</v>
      </c>
      <c r="C121" s="42" t="s">
        <v>213</v>
      </c>
      <c r="D121" s="8" t="s">
        <v>214</v>
      </c>
      <c r="E121" s="9">
        <v>22</v>
      </c>
      <c r="F121" s="95"/>
      <c r="G121" s="96">
        <f t="shared" si="2"/>
        <v>0</v>
      </c>
      <c r="H121" s="10">
        <v>55</v>
      </c>
    </row>
    <row r="122" spans="1:8" ht="12.95" customHeight="1" x14ac:dyDescent="0.25">
      <c r="A122" s="114"/>
      <c r="B122" s="80"/>
      <c r="C122" s="42" t="s">
        <v>227</v>
      </c>
      <c r="D122" s="8" t="s">
        <v>226</v>
      </c>
      <c r="E122" s="9">
        <v>22</v>
      </c>
      <c r="F122" s="95"/>
      <c r="G122" s="96">
        <f t="shared" si="2"/>
        <v>0</v>
      </c>
      <c r="H122" s="10">
        <v>55</v>
      </c>
    </row>
    <row r="123" spans="1:8" ht="12.95" customHeight="1" x14ac:dyDescent="0.25">
      <c r="A123" s="114"/>
      <c r="B123" s="73"/>
      <c r="C123" s="42" t="s">
        <v>215</v>
      </c>
      <c r="D123" s="8" t="s">
        <v>216</v>
      </c>
      <c r="E123" s="9">
        <v>22</v>
      </c>
      <c r="F123" s="95"/>
      <c r="G123" s="96">
        <f t="shared" si="2"/>
        <v>0</v>
      </c>
      <c r="H123" s="10">
        <v>55</v>
      </c>
    </row>
    <row r="124" spans="1:8" ht="12.95" customHeight="1" x14ac:dyDescent="0.25">
      <c r="A124" s="114"/>
      <c r="B124" s="58" t="s">
        <v>165</v>
      </c>
      <c r="C124" s="42" t="s">
        <v>217</v>
      </c>
      <c r="D124" s="8" t="s">
        <v>218</v>
      </c>
      <c r="E124" s="9">
        <v>28</v>
      </c>
      <c r="F124" s="95"/>
      <c r="G124" s="96">
        <f t="shared" si="2"/>
        <v>0</v>
      </c>
      <c r="H124" s="10">
        <v>70</v>
      </c>
    </row>
    <row r="125" spans="1:8" ht="12.95" customHeight="1" x14ac:dyDescent="0.25">
      <c r="A125" s="114"/>
      <c r="B125" s="58" t="s">
        <v>5</v>
      </c>
      <c r="C125" s="42" t="s">
        <v>213</v>
      </c>
      <c r="D125" s="42" t="s">
        <v>228</v>
      </c>
      <c r="E125" s="9">
        <v>18</v>
      </c>
      <c r="F125" s="95"/>
      <c r="G125" s="96">
        <f t="shared" si="2"/>
        <v>0</v>
      </c>
      <c r="H125" s="10">
        <v>45</v>
      </c>
    </row>
    <row r="126" spans="1:8" ht="12.95" customHeight="1" x14ac:dyDescent="0.25">
      <c r="A126" s="114"/>
      <c r="B126" s="60"/>
      <c r="C126" s="42" t="s">
        <v>227</v>
      </c>
      <c r="D126" s="42" t="s">
        <v>229</v>
      </c>
      <c r="E126" s="9">
        <v>18</v>
      </c>
      <c r="F126" s="95"/>
      <c r="G126" s="96">
        <f t="shared" si="2"/>
        <v>0</v>
      </c>
      <c r="H126" s="10">
        <v>45</v>
      </c>
    </row>
    <row r="127" spans="1:8" ht="12.95" customHeight="1" x14ac:dyDescent="0.25">
      <c r="A127" s="114"/>
      <c r="B127" s="59"/>
      <c r="C127" s="42" t="s">
        <v>215</v>
      </c>
      <c r="D127" s="42" t="s">
        <v>230</v>
      </c>
      <c r="E127" s="9">
        <v>18</v>
      </c>
      <c r="F127" s="95"/>
      <c r="G127" s="96">
        <f t="shared" si="2"/>
        <v>0</v>
      </c>
      <c r="H127" s="10">
        <v>45</v>
      </c>
    </row>
    <row r="128" spans="1:8" ht="12.95" customHeight="1" x14ac:dyDescent="0.25">
      <c r="A128" s="114"/>
      <c r="B128" s="111" t="s">
        <v>219</v>
      </c>
      <c r="C128" s="42" t="s">
        <v>220</v>
      </c>
      <c r="D128" s="8" t="s">
        <v>221</v>
      </c>
      <c r="E128" s="9">
        <v>32</v>
      </c>
      <c r="F128" s="95"/>
      <c r="G128" s="96">
        <f t="shared" si="2"/>
        <v>0</v>
      </c>
      <c r="H128" s="10">
        <v>80</v>
      </c>
    </row>
    <row r="129" spans="1:8" ht="12.95" customHeight="1" x14ac:dyDescent="0.25">
      <c r="A129" s="114"/>
      <c r="B129" s="122"/>
      <c r="C129" s="42" t="s">
        <v>222</v>
      </c>
      <c r="D129" s="8" t="s">
        <v>223</v>
      </c>
      <c r="E129" s="9">
        <v>32</v>
      </c>
      <c r="F129" s="95"/>
      <c r="G129" s="96">
        <f t="shared" si="2"/>
        <v>0</v>
      </c>
      <c r="H129" s="10">
        <v>80</v>
      </c>
    </row>
    <row r="130" spans="1:8" ht="12.95" customHeight="1" x14ac:dyDescent="0.25">
      <c r="A130" s="114"/>
      <c r="B130" s="112"/>
      <c r="C130" s="42" t="s">
        <v>224</v>
      </c>
      <c r="D130" s="1" t="s">
        <v>225</v>
      </c>
      <c r="E130" s="9">
        <v>32</v>
      </c>
      <c r="F130" s="95"/>
      <c r="G130" s="96">
        <f t="shared" si="2"/>
        <v>0</v>
      </c>
      <c r="H130" s="10">
        <v>80</v>
      </c>
    </row>
    <row r="131" spans="1:8" ht="12.95" customHeight="1" x14ac:dyDescent="0.25">
      <c r="A131" s="115" t="s">
        <v>231</v>
      </c>
      <c r="B131" s="58" t="s">
        <v>232</v>
      </c>
      <c r="C131" s="47" t="s">
        <v>119</v>
      </c>
      <c r="D131" s="8" t="s">
        <v>233</v>
      </c>
      <c r="E131" s="9">
        <v>48</v>
      </c>
      <c r="F131" s="95"/>
      <c r="G131" s="96">
        <f t="shared" si="2"/>
        <v>0</v>
      </c>
      <c r="H131" s="10">
        <v>120</v>
      </c>
    </row>
    <row r="132" spans="1:8" ht="12.95" customHeight="1" x14ac:dyDescent="0.25">
      <c r="A132" s="116"/>
      <c r="B132" s="60"/>
      <c r="C132" s="11" t="s">
        <v>125</v>
      </c>
      <c r="D132" s="8" t="s">
        <v>236</v>
      </c>
      <c r="E132" s="9">
        <v>54</v>
      </c>
      <c r="F132" s="95"/>
      <c r="G132" s="96">
        <f t="shared" si="2"/>
        <v>0</v>
      </c>
      <c r="H132" s="10">
        <v>135</v>
      </c>
    </row>
    <row r="133" spans="1:8" ht="12.95" customHeight="1" x14ac:dyDescent="0.25">
      <c r="A133" s="116"/>
      <c r="B133" s="60"/>
      <c r="C133" s="25" t="s">
        <v>234</v>
      </c>
      <c r="D133" s="8" t="s">
        <v>235</v>
      </c>
      <c r="E133" s="9">
        <v>82</v>
      </c>
      <c r="F133" s="95"/>
      <c r="G133" s="96">
        <f t="shared" si="2"/>
        <v>0</v>
      </c>
      <c r="H133" s="10">
        <v>205</v>
      </c>
    </row>
    <row r="134" spans="1:8" ht="12.95" customHeight="1" x14ac:dyDescent="0.25">
      <c r="A134" s="116"/>
      <c r="B134" s="58" t="s">
        <v>5</v>
      </c>
      <c r="C134" s="28" t="s">
        <v>237</v>
      </c>
      <c r="D134" s="8" t="s">
        <v>238</v>
      </c>
      <c r="E134" s="9">
        <v>22</v>
      </c>
      <c r="F134" s="95"/>
      <c r="G134" s="96">
        <f t="shared" si="2"/>
        <v>0</v>
      </c>
      <c r="H134" s="10">
        <v>55</v>
      </c>
    </row>
    <row r="135" spans="1:8" ht="12.95" customHeight="1" x14ac:dyDescent="0.25">
      <c r="A135" s="116"/>
      <c r="B135" s="60"/>
      <c r="C135" s="25" t="s">
        <v>239</v>
      </c>
      <c r="D135" s="8" t="s">
        <v>240</v>
      </c>
      <c r="E135" s="9">
        <v>30</v>
      </c>
      <c r="F135" s="95"/>
      <c r="G135" s="96">
        <f t="shared" si="2"/>
        <v>0</v>
      </c>
      <c r="H135" s="10">
        <v>75</v>
      </c>
    </row>
    <row r="136" spans="1:8" ht="12.95" customHeight="1" x14ac:dyDescent="0.25">
      <c r="A136" s="116"/>
      <c r="B136" s="60"/>
      <c r="C136" s="28" t="s">
        <v>241</v>
      </c>
      <c r="D136" s="8" t="s">
        <v>242</v>
      </c>
      <c r="E136" s="9">
        <v>22</v>
      </c>
      <c r="F136" s="95"/>
      <c r="G136" s="96">
        <f t="shared" si="2"/>
        <v>0</v>
      </c>
      <c r="H136" s="10">
        <v>55</v>
      </c>
    </row>
    <row r="137" spans="1:8" ht="12.95" customHeight="1" x14ac:dyDescent="0.25">
      <c r="A137" s="116"/>
      <c r="B137" s="59"/>
      <c r="C137" s="25" t="s">
        <v>243</v>
      </c>
      <c r="D137" s="8" t="s">
        <v>244</v>
      </c>
      <c r="E137" s="9">
        <v>30</v>
      </c>
      <c r="F137" s="95"/>
      <c r="G137" s="96">
        <f t="shared" si="2"/>
        <v>0</v>
      </c>
      <c r="H137" s="10">
        <v>75</v>
      </c>
    </row>
    <row r="138" spans="1:8" ht="12.95" customHeight="1" x14ac:dyDescent="0.25">
      <c r="A138" s="116"/>
      <c r="B138" s="58" t="s">
        <v>160</v>
      </c>
      <c r="C138" s="28" t="s">
        <v>245</v>
      </c>
      <c r="D138" s="8" t="s">
        <v>246</v>
      </c>
      <c r="E138" s="9">
        <v>20</v>
      </c>
      <c r="F138" s="95"/>
      <c r="G138" s="96">
        <f t="shared" si="2"/>
        <v>0</v>
      </c>
      <c r="H138" s="10">
        <v>50</v>
      </c>
    </row>
    <row r="139" spans="1:8" ht="12.95" customHeight="1" x14ac:dyDescent="0.25">
      <c r="A139" s="116"/>
      <c r="B139" s="60"/>
      <c r="C139" s="28" t="s">
        <v>247</v>
      </c>
      <c r="D139" s="8" t="s">
        <v>248</v>
      </c>
      <c r="E139" s="9">
        <v>24</v>
      </c>
      <c r="F139" s="95"/>
      <c r="G139" s="96">
        <f t="shared" si="2"/>
        <v>0</v>
      </c>
      <c r="H139" s="10">
        <v>60</v>
      </c>
    </row>
    <row r="140" spans="1:8" ht="12.95" customHeight="1" x14ac:dyDescent="0.25">
      <c r="A140" s="116"/>
      <c r="B140" s="59"/>
      <c r="C140" s="25" t="s">
        <v>249</v>
      </c>
      <c r="D140" s="8" t="s">
        <v>250</v>
      </c>
      <c r="E140" s="9">
        <v>26</v>
      </c>
      <c r="F140" s="95"/>
      <c r="G140" s="96">
        <f t="shared" si="2"/>
        <v>0</v>
      </c>
      <c r="H140" s="10">
        <v>65</v>
      </c>
    </row>
    <row r="141" spans="1:8" ht="12.95" customHeight="1" x14ac:dyDescent="0.25">
      <c r="A141" s="117"/>
      <c r="B141" s="81" t="s">
        <v>165</v>
      </c>
      <c r="C141" s="47" t="s">
        <v>245</v>
      </c>
      <c r="D141" s="8" t="s">
        <v>251</v>
      </c>
      <c r="E141" s="9">
        <v>30</v>
      </c>
      <c r="F141" s="95"/>
      <c r="G141" s="96">
        <f t="shared" si="2"/>
        <v>0</v>
      </c>
      <c r="H141" s="10">
        <v>75</v>
      </c>
    </row>
    <row r="142" spans="1:8" ht="12.95" customHeight="1" x14ac:dyDescent="0.25">
      <c r="A142" s="55"/>
      <c r="B142" s="77"/>
      <c r="C142" s="55"/>
      <c r="D142" s="55"/>
      <c r="E142" s="9" t="s">
        <v>324</v>
      </c>
      <c r="F142" s="97">
        <f>F93+SUM(F95:F141)</f>
        <v>0</v>
      </c>
      <c r="G142" s="98">
        <f>G93+SUM(G95:G141)</f>
        <v>0</v>
      </c>
      <c r="H142" s="56"/>
    </row>
    <row r="143" spans="1:8" ht="59.25" customHeight="1" x14ac:dyDescent="0.25">
      <c r="A143" s="44" t="s">
        <v>252</v>
      </c>
      <c r="B143" s="82"/>
      <c r="C143" s="13" t="s">
        <v>253</v>
      </c>
      <c r="D143" s="13" t="s">
        <v>254</v>
      </c>
      <c r="E143" s="45" t="s">
        <v>1</v>
      </c>
      <c r="F143" s="100" t="s">
        <v>2</v>
      </c>
      <c r="G143" s="94" t="s">
        <v>321</v>
      </c>
      <c r="H143" s="45" t="s">
        <v>3</v>
      </c>
    </row>
    <row r="144" spans="1:8" ht="12.95" customHeight="1" x14ac:dyDescent="0.25">
      <c r="A144" s="7" t="s">
        <v>257</v>
      </c>
      <c r="B144" s="83"/>
      <c r="C144" s="28" t="s">
        <v>119</v>
      </c>
      <c r="D144" s="46" t="s">
        <v>258</v>
      </c>
      <c r="E144" s="27">
        <v>10</v>
      </c>
      <c r="F144" s="95"/>
      <c r="G144" s="96">
        <f>F144*E144</f>
        <v>0</v>
      </c>
      <c r="H144" s="38">
        <v>25</v>
      </c>
    </row>
    <row r="145" spans="1:8" ht="12.95" customHeight="1" x14ac:dyDescent="0.25">
      <c r="A145" s="7" t="s">
        <v>259</v>
      </c>
      <c r="B145" s="83"/>
      <c r="C145" s="28" t="s">
        <v>119</v>
      </c>
      <c r="D145" s="46" t="s">
        <v>260</v>
      </c>
      <c r="E145" s="27">
        <v>30</v>
      </c>
      <c r="F145" s="95"/>
      <c r="G145" s="96">
        <f t="shared" ref="G145:G154" si="3">F145*E145</f>
        <v>0</v>
      </c>
      <c r="H145" s="38">
        <v>65</v>
      </c>
    </row>
    <row r="146" spans="1:8" ht="12.95" customHeight="1" x14ac:dyDescent="0.25">
      <c r="A146" s="7" t="s">
        <v>261</v>
      </c>
      <c r="B146" s="83"/>
      <c r="C146" s="28" t="s">
        <v>262</v>
      </c>
      <c r="D146" s="37" t="s">
        <v>263</v>
      </c>
      <c r="E146" s="27">
        <v>56</v>
      </c>
      <c r="F146" s="95"/>
      <c r="G146" s="96">
        <f t="shared" si="3"/>
        <v>0</v>
      </c>
      <c r="H146" s="38">
        <v>140</v>
      </c>
    </row>
    <row r="147" spans="1:8" ht="12.95" customHeight="1" x14ac:dyDescent="0.25">
      <c r="A147" s="25"/>
      <c r="B147" s="84"/>
      <c r="C147" s="25" t="s">
        <v>264</v>
      </c>
      <c r="D147" s="37" t="s">
        <v>265</v>
      </c>
      <c r="E147" s="27">
        <v>78</v>
      </c>
      <c r="F147" s="95"/>
      <c r="G147" s="96">
        <f t="shared" si="3"/>
        <v>0</v>
      </c>
      <c r="H147" s="38">
        <v>195</v>
      </c>
    </row>
    <row r="148" spans="1:8" ht="12.95" customHeight="1" x14ac:dyDescent="0.25">
      <c r="A148" s="7" t="s">
        <v>266</v>
      </c>
      <c r="B148" s="83"/>
      <c r="C148" s="28" t="s">
        <v>267</v>
      </c>
      <c r="D148" s="37" t="s">
        <v>268</v>
      </c>
      <c r="E148" s="27">
        <v>220</v>
      </c>
      <c r="F148" s="95"/>
      <c r="G148" s="96">
        <f t="shared" si="3"/>
        <v>0</v>
      </c>
      <c r="H148" s="38">
        <v>480</v>
      </c>
    </row>
    <row r="149" spans="1:8" ht="12.95" customHeight="1" x14ac:dyDescent="0.25">
      <c r="A149" s="25"/>
      <c r="B149" s="84"/>
      <c r="C149" s="25" t="s">
        <v>269</v>
      </c>
      <c r="D149" s="37" t="s">
        <v>270</v>
      </c>
      <c r="E149" s="27">
        <v>220</v>
      </c>
      <c r="F149" s="95"/>
      <c r="G149" s="96">
        <f t="shared" si="3"/>
        <v>0</v>
      </c>
      <c r="H149" s="38">
        <v>480</v>
      </c>
    </row>
    <row r="150" spans="1:8" ht="12.95" customHeight="1" x14ac:dyDescent="0.25">
      <c r="A150" s="7" t="s">
        <v>255</v>
      </c>
      <c r="B150" s="83"/>
      <c r="C150" s="28" t="s">
        <v>119</v>
      </c>
      <c r="D150" s="46" t="s">
        <v>256</v>
      </c>
      <c r="E150" s="27">
        <v>180</v>
      </c>
      <c r="F150" s="95"/>
      <c r="G150" s="96">
        <f t="shared" si="3"/>
        <v>0</v>
      </c>
      <c r="H150" s="38">
        <v>385</v>
      </c>
    </row>
    <row r="151" spans="1:8" ht="12.95" customHeight="1" x14ac:dyDescent="0.25">
      <c r="A151" s="7" t="s">
        <v>271</v>
      </c>
      <c r="B151" s="83"/>
      <c r="C151" s="28" t="s">
        <v>272</v>
      </c>
      <c r="D151" s="37" t="s">
        <v>273</v>
      </c>
      <c r="E151" s="27">
        <v>19</v>
      </c>
      <c r="F151" s="95"/>
      <c r="G151" s="96">
        <f t="shared" si="3"/>
        <v>0</v>
      </c>
      <c r="H151" s="38">
        <v>49</v>
      </c>
    </row>
    <row r="152" spans="1:8" ht="12.95" customHeight="1" x14ac:dyDescent="0.25">
      <c r="A152" s="32"/>
      <c r="B152" s="85"/>
      <c r="C152" s="25" t="s">
        <v>121</v>
      </c>
      <c r="D152" s="37" t="s">
        <v>274</v>
      </c>
      <c r="E152" s="27">
        <v>19</v>
      </c>
      <c r="F152" s="95"/>
      <c r="G152" s="96">
        <f t="shared" si="3"/>
        <v>0</v>
      </c>
      <c r="H152" s="38">
        <v>49</v>
      </c>
    </row>
    <row r="153" spans="1:8" ht="12.95" customHeight="1" x14ac:dyDescent="0.25">
      <c r="A153" s="11"/>
      <c r="B153" s="85"/>
      <c r="C153" s="25" t="s">
        <v>123</v>
      </c>
      <c r="D153" s="37" t="s">
        <v>275</v>
      </c>
      <c r="E153" s="27">
        <v>19</v>
      </c>
      <c r="F153" s="95"/>
      <c r="G153" s="96">
        <f t="shared" si="3"/>
        <v>0</v>
      </c>
      <c r="H153" s="38">
        <v>49</v>
      </c>
    </row>
    <row r="154" spans="1:8" ht="12.95" customHeight="1" x14ac:dyDescent="0.25">
      <c r="A154" s="39"/>
      <c r="B154" s="86"/>
      <c r="C154" s="25" t="s">
        <v>276</v>
      </c>
      <c r="D154" s="37" t="s">
        <v>277</v>
      </c>
      <c r="E154" s="27">
        <v>22</v>
      </c>
      <c r="F154" s="95"/>
      <c r="G154" s="96">
        <f t="shared" si="3"/>
        <v>0</v>
      </c>
      <c r="H154" s="10">
        <v>55</v>
      </c>
    </row>
    <row r="155" spans="1:8" s="14" customFormat="1" ht="14.1" customHeight="1" x14ac:dyDescent="0.25">
      <c r="A155" s="48" t="s">
        <v>278</v>
      </c>
      <c r="B155" s="82"/>
      <c r="C155" s="13"/>
      <c r="D155" s="13"/>
      <c r="E155" s="57"/>
      <c r="F155" s="101"/>
      <c r="G155" s="102"/>
      <c r="H155" s="36"/>
    </row>
    <row r="156" spans="1:8" ht="12.95" customHeight="1" x14ac:dyDescent="0.25">
      <c r="A156" s="43"/>
      <c r="B156" s="80"/>
      <c r="C156" s="43"/>
      <c r="D156" s="43"/>
      <c r="E156" s="9" t="s">
        <v>324</v>
      </c>
      <c r="F156" s="97">
        <f>F142+SUM(F144:F155)</f>
        <v>0</v>
      </c>
      <c r="G156" s="98">
        <f>G142+SUM(G144:G155)</f>
        <v>0</v>
      </c>
      <c r="H156" s="89"/>
    </row>
    <row r="157" spans="1:8" s="14" customFormat="1" ht="11.1" customHeight="1" x14ac:dyDescent="0.25">
      <c r="A157" s="13"/>
      <c r="B157" s="82"/>
      <c r="C157" s="13"/>
      <c r="D157" s="13"/>
      <c r="E157" s="35"/>
      <c r="F157" s="103"/>
      <c r="G157" s="104"/>
      <c r="H157" s="36"/>
    </row>
    <row r="158" spans="1:8" s="14" customFormat="1" ht="22.5" customHeight="1" x14ac:dyDescent="0.25">
      <c r="A158" s="118" t="s">
        <v>279</v>
      </c>
      <c r="B158" s="118"/>
      <c r="C158" s="118"/>
      <c r="D158" s="118"/>
      <c r="E158" s="118"/>
      <c r="F158" s="118"/>
      <c r="G158" s="118"/>
      <c r="H158" s="118"/>
    </row>
    <row r="159" spans="1:8" s="14" customFormat="1" ht="192.75" customHeight="1" x14ac:dyDescent="0.25">
      <c r="A159" s="119" t="s">
        <v>280</v>
      </c>
      <c r="B159" s="119"/>
      <c r="C159" s="119"/>
      <c r="D159" s="119"/>
      <c r="E159" s="119"/>
      <c r="F159" s="119"/>
      <c r="G159" s="119"/>
      <c r="H159" s="119"/>
    </row>
    <row r="160" spans="1:8" s="53" customFormat="1" ht="29.25" customHeight="1" x14ac:dyDescent="0.15">
      <c r="A160" s="48" t="s">
        <v>281</v>
      </c>
      <c r="B160" s="87"/>
      <c r="C160" s="49"/>
      <c r="D160" s="50"/>
      <c r="E160" s="51"/>
      <c r="F160" s="105"/>
      <c r="G160" s="106"/>
      <c r="H160" s="52"/>
    </row>
    <row r="161" spans="1:8" s="54" customFormat="1" ht="66.75" customHeight="1" x14ac:dyDescent="0.25">
      <c r="A161" s="120" t="s">
        <v>282</v>
      </c>
      <c r="B161" s="120"/>
      <c r="C161" s="120"/>
      <c r="D161" s="120"/>
      <c r="E161" s="120"/>
      <c r="F161" s="120"/>
      <c r="G161" s="120"/>
      <c r="H161" s="120"/>
    </row>
    <row r="162" spans="1:8" s="14" customFormat="1" ht="12.95" customHeight="1" x14ac:dyDescent="0.25">
      <c r="A162" s="121" t="s">
        <v>283</v>
      </c>
      <c r="B162" s="121"/>
      <c r="C162" s="121"/>
      <c r="D162" s="121"/>
      <c r="E162" s="121"/>
      <c r="F162" s="121"/>
      <c r="G162" s="121"/>
      <c r="H162" s="121"/>
    </row>
    <row r="163" spans="1:8" s="14" customFormat="1" ht="89.25" customHeight="1" x14ac:dyDescent="0.25">
      <c r="A163" s="121"/>
      <c r="B163" s="121"/>
      <c r="C163" s="121"/>
      <c r="D163" s="121"/>
      <c r="E163" s="121"/>
      <c r="F163" s="121"/>
      <c r="G163" s="121"/>
      <c r="H163" s="121"/>
    </row>
    <row r="164" spans="1:8" s="48" customFormat="1" ht="45.95" customHeight="1" x14ac:dyDescent="0.15">
      <c r="A164" s="107" t="s">
        <v>284</v>
      </c>
      <c r="B164" s="107"/>
      <c r="C164" s="107"/>
      <c r="D164" s="107"/>
      <c r="E164" s="107"/>
      <c r="F164" s="107"/>
      <c r="G164" s="107"/>
      <c r="H164" s="107"/>
    </row>
    <row r="165" spans="1:8" ht="9.75" customHeight="1" x14ac:dyDescent="0.25"/>
    <row r="166" spans="1:8" ht="9.75" customHeight="1" x14ac:dyDescent="0.25"/>
    <row r="167" spans="1:8" ht="9.75" customHeight="1" x14ac:dyDescent="0.25"/>
    <row r="168" spans="1:8" ht="9.75" customHeight="1" x14ac:dyDescent="0.25"/>
    <row r="169" spans="1:8" ht="9.75" customHeight="1" x14ac:dyDescent="0.25"/>
    <row r="170" spans="1:8" ht="9.75" customHeight="1" x14ac:dyDescent="0.25"/>
    <row r="171" spans="1:8" ht="9.75" customHeight="1" x14ac:dyDescent="0.25"/>
    <row r="172" spans="1:8" ht="9.75" customHeight="1" x14ac:dyDescent="0.25"/>
    <row r="173" spans="1:8" ht="9.75" customHeight="1" x14ac:dyDescent="0.25"/>
    <row r="174" spans="1:8" ht="9.75" customHeight="1" x14ac:dyDescent="0.25"/>
    <row r="175" spans="1:8" ht="9.75" customHeight="1" x14ac:dyDescent="0.25"/>
    <row r="176" spans="1:8" ht="9.75" customHeight="1" x14ac:dyDescent="0.25"/>
    <row r="177" ht="9.75" customHeight="1" x14ac:dyDescent="0.25"/>
    <row r="178" ht="9.75" customHeight="1" x14ac:dyDescent="0.25"/>
    <row r="179" ht="9.75" customHeight="1" x14ac:dyDescent="0.25"/>
    <row r="180" ht="9.75" customHeight="1" x14ac:dyDescent="0.25"/>
    <row r="181" ht="9.75" customHeight="1" x14ac:dyDescent="0.25"/>
    <row r="182" ht="9.75" customHeight="1" x14ac:dyDescent="0.25"/>
    <row r="183" ht="9.75" customHeight="1" x14ac:dyDescent="0.25"/>
    <row r="184" ht="9.75" customHeight="1" x14ac:dyDescent="0.25"/>
    <row r="185" ht="9.75" customHeight="1" x14ac:dyDescent="0.25"/>
    <row r="186" ht="9.75" customHeight="1" x14ac:dyDescent="0.25"/>
    <row r="187" ht="9.75" customHeight="1" x14ac:dyDescent="0.25"/>
    <row r="188" ht="9.75" customHeight="1" x14ac:dyDescent="0.25"/>
    <row r="189" ht="9.75" customHeight="1" x14ac:dyDescent="0.25"/>
    <row r="190" ht="9.75" customHeight="1" x14ac:dyDescent="0.25"/>
    <row r="191" ht="9.75" customHeight="1" x14ac:dyDescent="0.25"/>
    <row r="192" ht="9.75" customHeight="1" x14ac:dyDescent="0.25"/>
    <row r="193" ht="9.75" customHeight="1" x14ac:dyDescent="0.25"/>
    <row r="194" ht="9.75" customHeight="1" x14ac:dyDescent="0.25"/>
    <row r="195" ht="9.75" customHeight="1" x14ac:dyDescent="0.25"/>
    <row r="196" ht="9.75" customHeight="1" x14ac:dyDescent="0.25"/>
    <row r="197" ht="9.75" customHeight="1" x14ac:dyDescent="0.25"/>
    <row r="198" ht="9.75" customHeight="1" x14ac:dyDescent="0.25"/>
    <row r="199" ht="9.75" customHeight="1" x14ac:dyDescent="0.25"/>
    <row r="200" ht="9.75" customHeight="1" x14ac:dyDescent="0.25"/>
    <row r="201" ht="9.75" customHeight="1" x14ac:dyDescent="0.25"/>
    <row r="202" ht="9.75" customHeight="1" x14ac:dyDescent="0.25"/>
    <row r="203" ht="9.75" customHeight="1" x14ac:dyDescent="0.25"/>
    <row r="204" ht="9.75" customHeight="1" x14ac:dyDescent="0.25"/>
    <row r="205" ht="9.75" customHeight="1" x14ac:dyDescent="0.25"/>
    <row r="206" ht="9.75" customHeight="1" x14ac:dyDescent="0.25"/>
    <row r="207" ht="9.75" customHeight="1" x14ac:dyDescent="0.25"/>
    <row r="208" ht="9.75" customHeight="1" x14ac:dyDescent="0.25"/>
    <row r="209" ht="9.75" customHeight="1" x14ac:dyDescent="0.25"/>
    <row r="210" ht="9.75" customHeight="1" x14ac:dyDescent="0.25"/>
    <row r="211" ht="9.75" customHeight="1" x14ac:dyDescent="0.25"/>
    <row r="212" ht="9.75" customHeight="1" x14ac:dyDescent="0.25"/>
    <row r="213" ht="9.75" customHeight="1" x14ac:dyDescent="0.25"/>
    <row r="214" ht="9.75" customHeight="1" x14ac:dyDescent="0.25"/>
    <row r="215" ht="9.75" customHeight="1" x14ac:dyDescent="0.25"/>
    <row r="216" ht="9.75" customHeight="1" x14ac:dyDescent="0.25"/>
    <row r="217" ht="9.75" customHeight="1" x14ac:dyDescent="0.25"/>
    <row r="218" ht="9.75" customHeight="1" x14ac:dyDescent="0.25"/>
    <row r="219" ht="9.75" customHeight="1" x14ac:dyDescent="0.25"/>
    <row r="220" ht="9.75" customHeight="1" x14ac:dyDescent="0.25"/>
    <row r="221" ht="9.75" customHeight="1" x14ac:dyDescent="0.25"/>
    <row r="222" ht="9.75" customHeight="1" x14ac:dyDescent="0.25"/>
    <row r="223" ht="9.75" customHeight="1" x14ac:dyDescent="0.25"/>
    <row r="224" ht="9.75" customHeight="1" x14ac:dyDescent="0.25"/>
    <row r="225" ht="9.75" customHeight="1" x14ac:dyDescent="0.25"/>
    <row r="226" ht="9.75" customHeight="1" x14ac:dyDescent="0.25"/>
    <row r="227" ht="9.75" customHeight="1" x14ac:dyDescent="0.25"/>
    <row r="228" ht="9.75" customHeight="1" x14ac:dyDescent="0.25"/>
    <row r="229" ht="9.75" customHeight="1" x14ac:dyDescent="0.25"/>
    <row r="230" ht="9.75" customHeight="1" x14ac:dyDescent="0.25"/>
    <row r="231" ht="9.75" customHeight="1" x14ac:dyDescent="0.25"/>
    <row r="232" ht="9.75" customHeight="1" x14ac:dyDescent="0.25"/>
    <row r="233" ht="9.75" customHeight="1" x14ac:dyDescent="0.25"/>
    <row r="234" ht="9.75" customHeight="1" x14ac:dyDescent="0.25"/>
    <row r="235" ht="9.75" customHeight="1" x14ac:dyDescent="0.25"/>
    <row r="236" ht="9.75" customHeight="1" x14ac:dyDescent="0.25"/>
    <row r="237" ht="9.75" customHeight="1" x14ac:dyDescent="0.25"/>
    <row r="238" ht="9.75" customHeight="1" x14ac:dyDescent="0.25"/>
    <row r="239" ht="9.75" customHeight="1" x14ac:dyDescent="0.25"/>
    <row r="240" ht="9.75" customHeight="1" x14ac:dyDescent="0.25"/>
    <row r="241" ht="9.75" customHeight="1" x14ac:dyDescent="0.25"/>
    <row r="242" ht="9.75" customHeight="1" x14ac:dyDescent="0.25"/>
    <row r="243" ht="9.75" customHeight="1" x14ac:dyDescent="0.25"/>
    <row r="244" ht="9.75" customHeight="1" x14ac:dyDescent="0.25"/>
    <row r="245" ht="9.75" customHeight="1" x14ac:dyDescent="0.25"/>
    <row r="246" ht="9.75" customHeight="1" x14ac:dyDescent="0.25"/>
    <row r="247" ht="9.75" customHeight="1" x14ac:dyDescent="0.25"/>
    <row r="248" ht="9.75" customHeight="1" x14ac:dyDescent="0.25"/>
    <row r="249" ht="9.75" customHeight="1" x14ac:dyDescent="0.25"/>
    <row r="250" ht="9.75" customHeight="1" x14ac:dyDescent="0.25"/>
    <row r="251" ht="9.75" customHeight="1" x14ac:dyDescent="0.25"/>
    <row r="252" ht="9.75" customHeight="1" x14ac:dyDescent="0.25"/>
    <row r="253" ht="9.75" customHeight="1" x14ac:dyDescent="0.25"/>
    <row r="254" ht="9.75" customHeight="1" x14ac:dyDescent="0.25"/>
    <row r="255" ht="9.75" customHeight="1" x14ac:dyDescent="0.25"/>
    <row r="256" ht="9.75" customHeight="1" x14ac:dyDescent="0.25"/>
    <row r="257" ht="9.75" customHeight="1" x14ac:dyDescent="0.25"/>
    <row r="258" ht="9.75" customHeight="1" x14ac:dyDescent="0.25"/>
    <row r="259" ht="9.75" customHeight="1" x14ac:dyDescent="0.25"/>
    <row r="260" ht="9.75" customHeight="1" x14ac:dyDescent="0.25"/>
    <row r="261" ht="9.75" customHeight="1" x14ac:dyDescent="0.25"/>
    <row r="262" ht="9.75" customHeight="1" x14ac:dyDescent="0.25"/>
    <row r="263" ht="9.75" customHeight="1" x14ac:dyDescent="0.25"/>
    <row r="264" ht="9.75" customHeight="1" x14ac:dyDescent="0.25"/>
    <row r="265" ht="9.75" customHeight="1" x14ac:dyDescent="0.25"/>
    <row r="266" ht="9.75" customHeight="1" x14ac:dyDescent="0.25"/>
    <row r="267" ht="9.75" customHeight="1" x14ac:dyDescent="0.25"/>
    <row r="268" ht="9.75" customHeight="1" x14ac:dyDescent="0.25"/>
    <row r="269" ht="9.75" customHeight="1" x14ac:dyDescent="0.25"/>
    <row r="270" ht="9.75" customHeight="1" x14ac:dyDescent="0.25"/>
    <row r="271" ht="9.75" customHeight="1" x14ac:dyDescent="0.25"/>
    <row r="272" ht="9.75" customHeight="1" x14ac:dyDescent="0.25"/>
    <row r="273" ht="9.75" customHeight="1" x14ac:dyDescent="0.25"/>
    <row r="274" ht="9.75" customHeight="1" x14ac:dyDescent="0.25"/>
    <row r="275" ht="9.75" customHeight="1" x14ac:dyDescent="0.25"/>
    <row r="276" ht="9.75" customHeight="1" x14ac:dyDescent="0.25"/>
    <row r="277" ht="9.75" customHeight="1" x14ac:dyDescent="0.25"/>
    <row r="278" ht="9.75" customHeight="1" x14ac:dyDescent="0.25"/>
    <row r="279" ht="9.75" customHeight="1" x14ac:dyDescent="0.25"/>
    <row r="280" ht="9.75" customHeight="1" x14ac:dyDescent="0.25"/>
    <row r="281" ht="9.75" customHeight="1" x14ac:dyDescent="0.25"/>
    <row r="282" ht="9.75" customHeight="1" x14ac:dyDescent="0.25"/>
    <row r="283" ht="9.75" customHeight="1" x14ac:dyDescent="0.25"/>
    <row r="284" ht="9.75" customHeight="1" x14ac:dyDescent="0.25"/>
    <row r="285" ht="9.75" customHeight="1" x14ac:dyDescent="0.25"/>
    <row r="286" ht="9.75" customHeight="1" x14ac:dyDescent="0.25"/>
    <row r="287" ht="9.75" customHeight="1" x14ac:dyDescent="0.25"/>
    <row r="288" ht="9.75" customHeight="1" x14ac:dyDescent="0.25"/>
    <row r="289" ht="9.75" customHeight="1" x14ac:dyDescent="0.25"/>
    <row r="290" ht="9.75" customHeight="1" x14ac:dyDescent="0.25"/>
    <row r="291" ht="9.75" customHeight="1" x14ac:dyDescent="0.25"/>
    <row r="292" ht="9.75" customHeight="1" x14ac:dyDescent="0.25"/>
    <row r="293" ht="9.75" customHeight="1" x14ac:dyDescent="0.25"/>
    <row r="294" ht="9.75" customHeight="1" x14ac:dyDescent="0.25"/>
    <row r="295" ht="9.75" customHeight="1" x14ac:dyDescent="0.25"/>
    <row r="296" ht="9.75" customHeight="1" x14ac:dyDescent="0.25"/>
    <row r="297" ht="9.75" customHeight="1" x14ac:dyDescent="0.25"/>
    <row r="298" ht="9.75" customHeight="1" x14ac:dyDescent="0.25"/>
    <row r="299" ht="9.75" customHeight="1" x14ac:dyDescent="0.25"/>
    <row r="300" ht="9.75" customHeight="1" x14ac:dyDescent="0.25"/>
    <row r="301" ht="9.75" customHeight="1" x14ac:dyDescent="0.25"/>
    <row r="302" ht="9.75" customHeight="1" x14ac:dyDescent="0.25"/>
    <row r="303" ht="9.75" customHeight="1" x14ac:dyDescent="0.25"/>
    <row r="304" ht="9.75" customHeight="1" x14ac:dyDescent="0.25"/>
    <row r="305" ht="9.75" customHeight="1" x14ac:dyDescent="0.25"/>
    <row r="306" ht="9.75" customHeight="1" x14ac:dyDescent="0.25"/>
    <row r="307" ht="9.75" customHeight="1" x14ac:dyDescent="0.25"/>
    <row r="308" ht="9.75" customHeight="1" x14ac:dyDescent="0.25"/>
    <row r="309" ht="9.75" customHeight="1" x14ac:dyDescent="0.25"/>
    <row r="310" ht="9.75" customHeight="1" x14ac:dyDescent="0.25"/>
    <row r="311" ht="9.75" customHeight="1" x14ac:dyDescent="0.25"/>
    <row r="312" ht="9.75" customHeight="1" x14ac:dyDescent="0.25"/>
    <row r="313" ht="9.75" customHeight="1" x14ac:dyDescent="0.25"/>
    <row r="314" ht="9.75" customHeight="1" x14ac:dyDescent="0.25"/>
    <row r="315" ht="9.75" customHeight="1" x14ac:dyDescent="0.25"/>
    <row r="316" ht="9.75" customHeight="1" x14ac:dyDescent="0.25"/>
    <row r="317" ht="9.75" customHeight="1" x14ac:dyDescent="0.25"/>
    <row r="318" ht="9.75" customHeight="1" x14ac:dyDescent="0.25"/>
    <row r="319" ht="9.75" customHeight="1" x14ac:dyDescent="0.25"/>
    <row r="320" ht="9.75" customHeight="1" x14ac:dyDescent="0.25"/>
    <row r="321" ht="9.75" customHeight="1" x14ac:dyDescent="0.25"/>
    <row r="322" ht="9.75" customHeight="1" x14ac:dyDescent="0.25"/>
    <row r="323" ht="9.75" customHeight="1" x14ac:dyDescent="0.25"/>
    <row r="324" ht="9.75" customHeight="1" x14ac:dyDescent="0.25"/>
    <row r="325" ht="9.75" customHeight="1" x14ac:dyDescent="0.25"/>
    <row r="326" ht="9.75" customHeight="1" x14ac:dyDescent="0.25"/>
    <row r="327" ht="9.75" customHeight="1" x14ac:dyDescent="0.25"/>
    <row r="328" ht="9.75" customHeight="1" x14ac:dyDescent="0.25"/>
    <row r="329" ht="9.75" customHeight="1" x14ac:dyDescent="0.25"/>
    <row r="330" ht="9.75" customHeight="1" x14ac:dyDescent="0.25"/>
    <row r="331" ht="9.75" customHeight="1" x14ac:dyDescent="0.25"/>
    <row r="332" ht="9.75" customHeight="1" x14ac:dyDescent="0.25"/>
    <row r="333" ht="9.75" customHeight="1" x14ac:dyDescent="0.25"/>
    <row r="334" ht="9.75" customHeight="1" x14ac:dyDescent="0.25"/>
    <row r="335" ht="9.75" customHeight="1" x14ac:dyDescent="0.25"/>
    <row r="336" ht="9.75" customHeight="1" x14ac:dyDescent="0.25"/>
    <row r="337" ht="9.75" customHeight="1" x14ac:dyDescent="0.25"/>
    <row r="338" ht="9.75" customHeight="1" x14ac:dyDescent="0.25"/>
    <row r="339" ht="9.75" customHeight="1" x14ac:dyDescent="0.25"/>
    <row r="340" ht="9.75" customHeight="1" x14ac:dyDescent="0.25"/>
    <row r="341" ht="9.75" customHeight="1" x14ac:dyDescent="0.25"/>
    <row r="342" ht="9.75" customHeight="1" x14ac:dyDescent="0.25"/>
    <row r="343" ht="9.75" customHeight="1" x14ac:dyDescent="0.25"/>
    <row r="344" ht="9.75" customHeight="1" x14ac:dyDescent="0.25"/>
    <row r="345" ht="9.75" customHeight="1" x14ac:dyDescent="0.25"/>
    <row r="346" ht="9.75" customHeight="1" x14ac:dyDescent="0.25"/>
    <row r="347" ht="9.75" customHeight="1" x14ac:dyDescent="0.25"/>
    <row r="348" ht="9.75" customHeight="1" x14ac:dyDescent="0.25"/>
    <row r="349" ht="9.75" customHeight="1" x14ac:dyDescent="0.25"/>
    <row r="350" ht="9.75" customHeight="1" x14ac:dyDescent="0.25"/>
    <row r="351" ht="9.75" customHeight="1" x14ac:dyDescent="0.25"/>
    <row r="352" ht="9.75" customHeight="1" x14ac:dyDescent="0.25"/>
    <row r="353" ht="9.75" customHeight="1" x14ac:dyDescent="0.25"/>
    <row r="354" ht="9.75" customHeight="1" x14ac:dyDescent="0.25"/>
    <row r="355" ht="9.75" customHeight="1" x14ac:dyDescent="0.25"/>
    <row r="356" ht="9.75" customHeight="1" x14ac:dyDescent="0.25"/>
    <row r="357" ht="9.75" customHeight="1" x14ac:dyDescent="0.25"/>
    <row r="358" ht="9.75" customHeight="1" x14ac:dyDescent="0.25"/>
    <row r="359" ht="9.75" customHeight="1" x14ac:dyDescent="0.25"/>
    <row r="360" ht="9.75" customHeight="1" x14ac:dyDescent="0.25"/>
    <row r="361" ht="9.75" customHeight="1" x14ac:dyDescent="0.25"/>
    <row r="362" ht="9.75" customHeight="1" x14ac:dyDescent="0.25"/>
    <row r="363" ht="9.75" customHeight="1" x14ac:dyDescent="0.25"/>
    <row r="364" ht="9.75" customHeight="1" x14ac:dyDescent="0.25"/>
    <row r="365" ht="9.75" customHeight="1" x14ac:dyDescent="0.25"/>
    <row r="366" ht="9.75" customHeight="1" x14ac:dyDescent="0.25"/>
    <row r="367" ht="9.75" customHeight="1" x14ac:dyDescent="0.25"/>
    <row r="368" ht="9.75" customHeight="1" x14ac:dyDescent="0.25"/>
    <row r="369" ht="9.75" customHeight="1" x14ac:dyDescent="0.25"/>
    <row r="370" ht="9.75" customHeight="1" x14ac:dyDescent="0.25"/>
    <row r="371" ht="9.75" customHeight="1" x14ac:dyDescent="0.25"/>
    <row r="372" ht="9.75" customHeight="1" x14ac:dyDescent="0.25"/>
    <row r="373" ht="9.75" customHeight="1" x14ac:dyDescent="0.25"/>
    <row r="374" ht="9.75" customHeight="1" x14ac:dyDescent="0.25"/>
    <row r="375" ht="9.75" customHeight="1" x14ac:dyDescent="0.25"/>
    <row r="376" ht="9.75" customHeight="1" x14ac:dyDescent="0.25"/>
    <row r="377" ht="9.75" customHeight="1" x14ac:dyDescent="0.25"/>
    <row r="378" ht="9.75" customHeight="1" x14ac:dyDescent="0.25"/>
    <row r="379" ht="9.75" customHeight="1" x14ac:dyDescent="0.25"/>
    <row r="380" ht="9.75" customHeight="1" x14ac:dyDescent="0.25"/>
    <row r="381" ht="9.75" customHeight="1" x14ac:dyDescent="0.25"/>
    <row r="382" ht="9.75" customHeight="1" x14ac:dyDescent="0.25"/>
    <row r="383" ht="9.75" customHeight="1" x14ac:dyDescent="0.25"/>
    <row r="384" ht="9.75" customHeight="1" x14ac:dyDescent="0.25"/>
    <row r="385" ht="9.75" customHeight="1" x14ac:dyDescent="0.25"/>
    <row r="386" ht="9.75" customHeight="1" x14ac:dyDescent="0.25"/>
    <row r="387" ht="9.75" customHeight="1" x14ac:dyDescent="0.25"/>
    <row r="388" ht="9.75" customHeight="1" x14ac:dyDescent="0.25"/>
    <row r="389" ht="9.75" customHeight="1" x14ac:dyDescent="0.25"/>
    <row r="390" ht="9.75" customHeight="1" x14ac:dyDescent="0.25"/>
    <row r="391" ht="9.75" customHeight="1" x14ac:dyDescent="0.25"/>
    <row r="392" ht="9.75" customHeight="1" x14ac:dyDescent="0.25"/>
    <row r="393" ht="9.75" customHeight="1" x14ac:dyDescent="0.25"/>
    <row r="394" ht="9.75" customHeight="1" x14ac:dyDescent="0.25"/>
    <row r="395" ht="9.75" customHeight="1" x14ac:dyDescent="0.25"/>
    <row r="396" ht="9.75" customHeight="1" x14ac:dyDescent="0.25"/>
    <row r="397" ht="9.75" customHeight="1" x14ac:dyDescent="0.25"/>
    <row r="398" ht="9.75" customHeight="1" x14ac:dyDescent="0.25"/>
    <row r="399" ht="9.75" customHeight="1" x14ac:dyDescent="0.25"/>
    <row r="400" ht="9.75" customHeight="1" x14ac:dyDescent="0.25"/>
    <row r="401" ht="9.75" customHeight="1" x14ac:dyDescent="0.25"/>
    <row r="402" ht="9.75" customHeight="1" x14ac:dyDescent="0.25"/>
    <row r="403" ht="9.75" customHeight="1" x14ac:dyDescent="0.25"/>
    <row r="404" ht="9.75" customHeight="1" x14ac:dyDescent="0.25"/>
    <row r="405" ht="9.75" customHeight="1" x14ac:dyDescent="0.25"/>
    <row r="406" ht="9.75" customHeight="1" x14ac:dyDescent="0.25"/>
    <row r="407" ht="9.75" customHeight="1" x14ac:dyDescent="0.25"/>
    <row r="408" ht="9.75" customHeight="1" x14ac:dyDescent="0.25"/>
    <row r="409" ht="9.75" customHeight="1" x14ac:dyDescent="0.25"/>
    <row r="410" ht="9.75" customHeight="1" x14ac:dyDescent="0.25"/>
    <row r="411" ht="9.75" customHeight="1" x14ac:dyDescent="0.25"/>
    <row r="412" ht="9.75" customHeight="1" x14ac:dyDescent="0.25"/>
    <row r="413" ht="9.75" customHeight="1" x14ac:dyDescent="0.25"/>
    <row r="414" ht="9.75" customHeight="1" x14ac:dyDescent="0.25"/>
    <row r="415" ht="9.75" customHeight="1" x14ac:dyDescent="0.25"/>
    <row r="416" ht="9.75" customHeight="1" x14ac:dyDescent="0.25"/>
    <row r="417" ht="9.75" customHeight="1" x14ac:dyDescent="0.25"/>
    <row r="418" ht="9.75" customHeight="1" x14ac:dyDescent="0.25"/>
    <row r="419" ht="9.75" customHeight="1" x14ac:dyDescent="0.25"/>
    <row r="420" ht="9.75" customHeight="1" x14ac:dyDescent="0.25"/>
    <row r="421" ht="9.75" customHeight="1" x14ac:dyDescent="0.25"/>
    <row r="422" ht="9.75" customHeight="1" x14ac:dyDescent="0.25"/>
    <row r="423" ht="9.75" customHeight="1" x14ac:dyDescent="0.25"/>
    <row r="424" ht="9.75" customHeight="1" x14ac:dyDescent="0.25"/>
    <row r="425" ht="9.75" customHeight="1" x14ac:dyDescent="0.25"/>
    <row r="426" ht="9.75" customHeight="1" x14ac:dyDescent="0.25"/>
    <row r="427" ht="9.75" customHeight="1" x14ac:dyDescent="0.25"/>
    <row r="428" ht="9.75" customHeight="1" x14ac:dyDescent="0.25"/>
    <row r="429" ht="9.75" customHeight="1" x14ac:dyDescent="0.25"/>
    <row r="430" ht="9.75" customHeight="1" x14ac:dyDescent="0.25"/>
    <row r="431" ht="9.75" customHeight="1" x14ac:dyDescent="0.25"/>
    <row r="432" ht="9.75" customHeight="1" x14ac:dyDescent="0.25"/>
    <row r="433" ht="9.75" customHeight="1" x14ac:dyDescent="0.25"/>
    <row r="434" ht="9.75" customHeight="1" x14ac:dyDescent="0.25"/>
    <row r="435" ht="9.75" customHeight="1" x14ac:dyDescent="0.25"/>
    <row r="436" ht="9.75" customHeight="1" x14ac:dyDescent="0.25"/>
    <row r="437" ht="9.75" customHeight="1" x14ac:dyDescent="0.25"/>
    <row r="438" ht="9.75" customHeight="1" x14ac:dyDescent="0.25"/>
    <row r="439" ht="9.75" customHeight="1" x14ac:dyDescent="0.25"/>
    <row r="440" ht="9.75" customHeight="1" x14ac:dyDescent="0.25"/>
    <row r="441" ht="9.75" customHeight="1" x14ac:dyDescent="0.25"/>
    <row r="442" ht="9.75" customHeight="1" x14ac:dyDescent="0.25"/>
    <row r="443" ht="9.75" customHeight="1" x14ac:dyDescent="0.25"/>
    <row r="444" ht="9.75" customHeight="1" x14ac:dyDescent="0.25"/>
    <row r="445" ht="9.75" customHeight="1" x14ac:dyDescent="0.25"/>
    <row r="446" ht="9.75" customHeight="1" x14ac:dyDescent="0.25"/>
    <row r="447" ht="9.75" customHeight="1" x14ac:dyDescent="0.25"/>
    <row r="448" ht="9.75" customHeight="1" x14ac:dyDescent="0.25"/>
    <row r="449" ht="9.75" customHeight="1" x14ac:dyDescent="0.25"/>
    <row r="450" ht="9.75" customHeight="1" x14ac:dyDescent="0.25"/>
    <row r="451" ht="9.75" customHeight="1" x14ac:dyDescent="0.25"/>
    <row r="452" ht="9.75" customHeight="1" x14ac:dyDescent="0.25"/>
    <row r="453" ht="9.75" customHeight="1" x14ac:dyDescent="0.25"/>
    <row r="454" ht="9.75" customHeight="1" x14ac:dyDescent="0.25"/>
    <row r="455" ht="9.75" customHeight="1" x14ac:dyDescent="0.25"/>
    <row r="456" ht="9.75" customHeight="1" x14ac:dyDescent="0.25"/>
    <row r="457" ht="9.75" customHeight="1" x14ac:dyDescent="0.25"/>
    <row r="458" ht="9.75" customHeight="1" x14ac:dyDescent="0.25"/>
    <row r="459" ht="9.75" customHeight="1" x14ac:dyDescent="0.25"/>
    <row r="460" ht="9.75" customHeight="1" x14ac:dyDescent="0.25"/>
    <row r="461" ht="9.75" customHeight="1" x14ac:dyDescent="0.25"/>
    <row r="462" ht="9.75" customHeight="1" x14ac:dyDescent="0.25"/>
    <row r="463" ht="9.75" customHeight="1" x14ac:dyDescent="0.25"/>
    <row r="464" ht="9.75" customHeight="1" x14ac:dyDescent="0.25"/>
    <row r="465" ht="9.75" customHeight="1" x14ac:dyDescent="0.25"/>
    <row r="466" ht="9.75" customHeight="1" x14ac:dyDescent="0.25"/>
    <row r="467" ht="9.75" customHeight="1" x14ac:dyDescent="0.25"/>
    <row r="468" ht="9.75" customHeight="1" x14ac:dyDescent="0.25"/>
    <row r="469" ht="9.75" customHeight="1" x14ac:dyDescent="0.25"/>
    <row r="470" ht="9.75" customHeight="1" x14ac:dyDescent="0.25"/>
    <row r="471" ht="9.75" customHeight="1" x14ac:dyDescent="0.25"/>
    <row r="472" ht="9.75" customHeight="1" x14ac:dyDescent="0.25"/>
    <row r="473" ht="9.75" customHeight="1" x14ac:dyDescent="0.25"/>
    <row r="474" ht="9.75" customHeight="1" x14ac:dyDescent="0.25"/>
    <row r="475" ht="9.75" customHeight="1" x14ac:dyDescent="0.25"/>
    <row r="476" ht="9.75" customHeight="1" x14ac:dyDescent="0.25"/>
    <row r="477" ht="9.75" customHeight="1" x14ac:dyDescent="0.25"/>
    <row r="478" ht="9.75" customHeight="1" x14ac:dyDescent="0.25"/>
    <row r="479" ht="9.75" customHeight="1" x14ac:dyDescent="0.25"/>
    <row r="480" ht="9.75" customHeight="1" x14ac:dyDescent="0.25"/>
    <row r="481" ht="9.75" customHeight="1" x14ac:dyDescent="0.25"/>
    <row r="482" ht="9.75" customHeight="1" x14ac:dyDescent="0.25"/>
    <row r="483" ht="9.75" customHeight="1" x14ac:dyDescent="0.25"/>
    <row r="484" ht="9.75" customHeight="1" x14ac:dyDescent="0.25"/>
    <row r="485" ht="9.75" customHeight="1" x14ac:dyDescent="0.25"/>
    <row r="486" ht="9.75" customHeight="1" x14ac:dyDescent="0.25"/>
    <row r="487" ht="9.75" customHeight="1" x14ac:dyDescent="0.25"/>
    <row r="488" ht="9.75" customHeight="1" x14ac:dyDescent="0.25"/>
    <row r="489" ht="9.75" customHeight="1" x14ac:dyDescent="0.25"/>
    <row r="490" ht="9.75" customHeight="1" x14ac:dyDescent="0.25"/>
    <row r="491" ht="9.75" customHeight="1" x14ac:dyDescent="0.25"/>
    <row r="492" ht="9.75" customHeight="1" x14ac:dyDescent="0.25"/>
    <row r="493" ht="9.75" customHeight="1" x14ac:dyDescent="0.25"/>
    <row r="494" ht="9.75" customHeight="1" x14ac:dyDescent="0.25"/>
    <row r="495" ht="9.75" customHeight="1" x14ac:dyDescent="0.25"/>
    <row r="496" ht="9.75" customHeight="1" x14ac:dyDescent="0.25"/>
    <row r="497" ht="9.75" customHeight="1" x14ac:dyDescent="0.25"/>
    <row r="498" ht="9.75" customHeight="1" x14ac:dyDescent="0.25"/>
    <row r="499" ht="9.75" customHeight="1" x14ac:dyDescent="0.25"/>
    <row r="500" ht="9.75" customHeight="1" x14ac:dyDescent="0.25"/>
    <row r="501" ht="9.75" customHeight="1" x14ac:dyDescent="0.25"/>
    <row r="502" ht="9.75" customHeight="1" x14ac:dyDescent="0.25"/>
    <row r="503" ht="9.75" customHeight="1" x14ac:dyDescent="0.25"/>
    <row r="504" ht="9.75" customHeight="1" x14ac:dyDescent="0.25"/>
    <row r="505" ht="9.75" customHeight="1" x14ac:dyDescent="0.25"/>
    <row r="506" ht="9.75" customHeight="1" x14ac:dyDescent="0.25"/>
    <row r="507" ht="9.75" customHeight="1" x14ac:dyDescent="0.25"/>
    <row r="508" ht="9.75" customHeight="1" x14ac:dyDescent="0.25"/>
    <row r="509" ht="9.75" customHeight="1" x14ac:dyDescent="0.25"/>
    <row r="510" ht="9.75" customHeight="1" x14ac:dyDescent="0.25"/>
    <row r="511" ht="9.75" customHeight="1" x14ac:dyDescent="0.25"/>
    <row r="512" ht="9.75" customHeight="1" x14ac:dyDescent="0.25"/>
    <row r="513" ht="9.75" customHeight="1" x14ac:dyDescent="0.25"/>
    <row r="514" ht="9.75" customHeight="1" x14ac:dyDescent="0.25"/>
    <row r="515" ht="9.75" customHeight="1" x14ac:dyDescent="0.25"/>
    <row r="516" ht="9.75" customHeight="1" x14ac:dyDescent="0.25"/>
    <row r="517" ht="9.75" customHeight="1" x14ac:dyDescent="0.25"/>
    <row r="518" ht="9.75" customHeight="1" x14ac:dyDescent="0.25"/>
    <row r="519" ht="9.75" customHeight="1" x14ac:dyDescent="0.25"/>
    <row r="520" ht="9.75" customHeight="1" x14ac:dyDescent="0.25"/>
    <row r="521" ht="9.75" customHeight="1" x14ac:dyDescent="0.25"/>
    <row r="522" ht="9.75" customHeight="1" x14ac:dyDescent="0.25"/>
    <row r="523" ht="9.75" customHeight="1" x14ac:dyDescent="0.25"/>
    <row r="524" ht="9.75" customHeight="1" x14ac:dyDescent="0.25"/>
    <row r="525" ht="9.75" customHeight="1" x14ac:dyDescent="0.25"/>
    <row r="526" ht="9.75" customHeight="1" x14ac:dyDescent="0.25"/>
    <row r="527" ht="9.75" customHeight="1" x14ac:dyDescent="0.25"/>
    <row r="528" ht="9.75" customHeight="1" x14ac:dyDescent="0.25"/>
    <row r="529" ht="9.75" customHeight="1" x14ac:dyDescent="0.25"/>
    <row r="530" ht="9.75" customHeight="1" x14ac:dyDescent="0.25"/>
    <row r="531" ht="9.75" customHeight="1" x14ac:dyDescent="0.25"/>
    <row r="532" ht="9.75" customHeight="1" x14ac:dyDescent="0.25"/>
    <row r="533" ht="9.75" customHeight="1" x14ac:dyDescent="0.25"/>
    <row r="534" ht="9.75" customHeight="1" x14ac:dyDescent="0.25"/>
    <row r="535" ht="9.75" customHeight="1" x14ac:dyDescent="0.25"/>
    <row r="536" ht="9.75" customHeight="1" x14ac:dyDescent="0.25"/>
    <row r="537" ht="9.75" customHeight="1" x14ac:dyDescent="0.25"/>
    <row r="538" ht="9.75" customHeight="1" x14ac:dyDescent="0.25"/>
    <row r="539" ht="9.75" customHeight="1" x14ac:dyDescent="0.25"/>
    <row r="540" ht="9.75" customHeight="1" x14ac:dyDescent="0.25"/>
    <row r="541" ht="9.75" customHeight="1" x14ac:dyDescent="0.25"/>
    <row r="542" ht="9.75" customHeight="1" x14ac:dyDescent="0.25"/>
    <row r="543" ht="9.75" customHeight="1" x14ac:dyDescent="0.25"/>
    <row r="544" ht="9.75" customHeight="1" x14ac:dyDescent="0.25"/>
    <row r="545" ht="9.75" customHeight="1" x14ac:dyDescent="0.25"/>
    <row r="546" ht="9.75" customHeight="1" x14ac:dyDescent="0.25"/>
    <row r="547" ht="9.75" customHeight="1" x14ac:dyDescent="0.25"/>
    <row r="548" ht="9.75" customHeight="1" x14ac:dyDescent="0.25"/>
    <row r="549" ht="9.75" customHeight="1" x14ac:dyDescent="0.25"/>
    <row r="550" ht="9.75" customHeight="1" x14ac:dyDescent="0.25"/>
    <row r="551" ht="9.75" customHeight="1" x14ac:dyDescent="0.25"/>
    <row r="552" ht="9.75" customHeight="1" x14ac:dyDescent="0.25"/>
    <row r="553" ht="9.75" customHeight="1" x14ac:dyDescent="0.25"/>
    <row r="554" ht="9.75" customHeight="1" x14ac:dyDescent="0.25"/>
    <row r="555" ht="9.75" customHeight="1" x14ac:dyDescent="0.25"/>
    <row r="556" ht="9.75" customHeight="1" x14ac:dyDescent="0.25"/>
    <row r="557" ht="9.75" customHeight="1" x14ac:dyDescent="0.25"/>
    <row r="558" ht="9.75" customHeight="1" x14ac:dyDescent="0.25"/>
    <row r="559" ht="9.75" customHeight="1" x14ac:dyDescent="0.25"/>
    <row r="560" ht="9.75" customHeight="1" x14ac:dyDescent="0.25"/>
    <row r="561" ht="9.75" customHeight="1" x14ac:dyDescent="0.25"/>
    <row r="562" ht="9.75" customHeight="1" x14ac:dyDescent="0.25"/>
    <row r="563" ht="9.75" customHeight="1" x14ac:dyDescent="0.25"/>
    <row r="564" ht="9.75" customHeight="1" x14ac:dyDescent="0.25"/>
    <row r="565" ht="9.75" customHeight="1" x14ac:dyDescent="0.25"/>
    <row r="566" ht="9.75" customHeight="1" x14ac:dyDescent="0.25"/>
    <row r="567" ht="9.75" customHeight="1" x14ac:dyDescent="0.25"/>
    <row r="568" ht="9.75" customHeight="1" x14ac:dyDescent="0.25"/>
    <row r="569" ht="9.75" customHeight="1" x14ac:dyDescent="0.25"/>
    <row r="570" ht="9.75" customHeight="1" x14ac:dyDescent="0.25"/>
    <row r="571" ht="9.75" customHeight="1" x14ac:dyDescent="0.25"/>
    <row r="572" ht="9.75" customHeight="1" x14ac:dyDescent="0.25"/>
    <row r="573" ht="9.75" customHeight="1" x14ac:dyDescent="0.25"/>
    <row r="574" ht="9.75" customHeight="1" x14ac:dyDescent="0.25"/>
    <row r="575" ht="9.75" customHeight="1" x14ac:dyDescent="0.25"/>
    <row r="576" ht="9.75" customHeight="1" x14ac:dyDescent="0.25"/>
    <row r="577" ht="9.75" customHeight="1" x14ac:dyDescent="0.25"/>
    <row r="578" ht="9.75" customHeight="1" x14ac:dyDescent="0.25"/>
    <row r="579" ht="9.75" customHeight="1" x14ac:dyDescent="0.25"/>
    <row r="580" ht="9.75" customHeight="1" x14ac:dyDescent="0.25"/>
    <row r="581" ht="9.75" customHeight="1" x14ac:dyDescent="0.25"/>
    <row r="582" ht="9.75" customHeight="1" x14ac:dyDescent="0.25"/>
    <row r="583" ht="9.75" customHeight="1" x14ac:dyDescent="0.25"/>
    <row r="584" ht="9.75" customHeight="1" x14ac:dyDescent="0.25"/>
    <row r="585" ht="9.75" customHeight="1" x14ac:dyDescent="0.25"/>
    <row r="586" ht="9.75" customHeight="1" x14ac:dyDescent="0.25"/>
    <row r="587" ht="9.75" customHeight="1" x14ac:dyDescent="0.25"/>
    <row r="588" ht="9.75" customHeight="1" x14ac:dyDescent="0.25"/>
    <row r="589" ht="9.75" customHeight="1" x14ac:dyDescent="0.25"/>
    <row r="590" ht="9.75" customHeight="1" x14ac:dyDescent="0.25"/>
    <row r="591" ht="9.75" customHeight="1" x14ac:dyDescent="0.25"/>
    <row r="592" ht="9.75" customHeight="1" x14ac:dyDescent="0.25"/>
    <row r="593" ht="9.75" customHeight="1" x14ac:dyDescent="0.25"/>
    <row r="594" ht="9.75" customHeight="1" x14ac:dyDescent="0.25"/>
    <row r="595" ht="9.75" customHeight="1" x14ac:dyDescent="0.25"/>
    <row r="596" ht="9.75" customHeight="1" x14ac:dyDescent="0.25"/>
    <row r="597" ht="9.75" customHeight="1" x14ac:dyDescent="0.25"/>
    <row r="598" ht="9.75" customHeight="1" x14ac:dyDescent="0.25"/>
    <row r="599" ht="9.75" customHeight="1" x14ac:dyDescent="0.25"/>
    <row r="600" ht="9.75" customHeight="1" x14ac:dyDescent="0.25"/>
    <row r="601" ht="9.75" customHeight="1" x14ac:dyDescent="0.25"/>
    <row r="602" ht="9.75" customHeight="1" x14ac:dyDescent="0.25"/>
    <row r="603" ht="9.75" customHeight="1" x14ac:dyDescent="0.25"/>
    <row r="604" ht="9.75" customHeight="1" x14ac:dyDescent="0.25"/>
    <row r="605" ht="9.75" customHeight="1" x14ac:dyDescent="0.25"/>
    <row r="606" ht="9.75" customHeight="1" x14ac:dyDescent="0.25"/>
    <row r="607" ht="9.75" customHeight="1" x14ac:dyDescent="0.25"/>
    <row r="608" ht="9.75" customHeight="1" x14ac:dyDescent="0.25"/>
    <row r="609" ht="9.75" customHeight="1" x14ac:dyDescent="0.25"/>
    <row r="610" ht="9.75" customHeight="1" x14ac:dyDescent="0.25"/>
    <row r="611" ht="9.75" customHeight="1" x14ac:dyDescent="0.25"/>
    <row r="612" ht="9.75" customHeight="1" x14ac:dyDescent="0.25"/>
    <row r="613" ht="9.75" customHeight="1" x14ac:dyDescent="0.25"/>
    <row r="614" ht="9.75" customHeight="1" x14ac:dyDescent="0.25"/>
    <row r="615" ht="9.75" customHeight="1" x14ac:dyDescent="0.25"/>
    <row r="616" ht="9.75" customHeight="1" x14ac:dyDescent="0.25"/>
    <row r="617" ht="9.75" customHeight="1" x14ac:dyDescent="0.25"/>
    <row r="618" ht="9.75" customHeight="1" x14ac:dyDescent="0.25"/>
    <row r="619" ht="9.75" customHeight="1" x14ac:dyDescent="0.25"/>
    <row r="620" ht="9.75" customHeight="1" x14ac:dyDescent="0.25"/>
    <row r="621" ht="9.75" customHeight="1" x14ac:dyDescent="0.25"/>
    <row r="622" ht="9.75" customHeight="1" x14ac:dyDescent="0.25"/>
    <row r="623" ht="9.75" customHeight="1" x14ac:dyDescent="0.25"/>
    <row r="624" ht="9.75" customHeight="1" x14ac:dyDescent="0.25"/>
    <row r="625" ht="9.75" customHeight="1" x14ac:dyDescent="0.25"/>
    <row r="626" ht="9.75" customHeight="1" x14ac:dyDescent="0.25"/>
    <row r="627" ht="9.75" customHeight="1" x14ac:dyDescent="0.25"/>
    <row r="628" ht="9.75" customHeight="1" x14ac:dyDescent="0.25"/>
    <row r="629" ht="9.75" customHeight="1" x14ac:dyDescent="0.25"/>
    <row r="630" ht="9.75" customHeight="1" x14ac:dyDescent="0.25"/>
    <row r="631" ht="9.75" customHeight="1" x14ac:dyDescent="0.25"/>
    <row r="632" ht="9.75" customHeight="1" x14ac:dyDescent="0.25"/>
    <row r="633" ht="9.75" customHeight="1" x14ac:dyDescent="0.25"/>
    <row r="634" ht="9.75" customHeight="1" x14ac:dyDescent="0.25"/>
    <row r="635" ht="9.75" customHeight="1" x14ac:dyDescent="0.25"/>
    <row r="636" ht="9.75" customHeight="1" x14ac:dyDescent="0.25"/>
    <row r="637" ht="9.75" customHeight="1" x14ac:dyDescent="0.25"/>
    <row r="638" ht="9.75" customHeight="1" x14ac:dyDescent="0.25"/>
    <row r="639" ht="9.75" customHeight="1" x14ac:dyDescent="0.25"/>
    <row r="640" ht="9.75" customHeight="1" x14ac:dyDescent="0.25"/>
    <row r="641" ht="9.75" customHeight="1" x14ac:dyDescent="0.25"/>
    <row r="642" ht="9.75" customHeight="1" x14ac:dyDescent="0.25"/>
    <row r="643" ht="9.75" customHeight="1" x14ac:dyDescent="0.25"/>
    <row r="644" ht="9.75" customHeight="1" x14ac:dyDescent="0.25"/>
    <row r="645" ht="9.75" customHeight="1" x14ac:dyDescent="0.25"/>
    <row r="646" ht="9.75" customHeight="1" x14ac:dyDescent="0.25"/>
    <row r="647" ht="9.75" customHeight="1" x14ac:dyDescent="0.25"/>
    <row r="648" ht="9.75" customHeight="1" x14ac:dyDescent="0.25"/>
    <row r="649" ht="9.75" customHeight="1" x14ac:dyDescent="0.25"/>
    <row r="650" ht="9.75" customHeight="1" x14ac:dyDescent="0.25"/>
    <row r="651" ht="9.75" customHeight="1" x14ac:dyDescent="0.25"/>
    <row r="652" ht="9.75" customHeight="1" x14ac:dyDescent="0.25"/>
    <row r="653" ht="9.75" customHeight="1" x14ac:dyDescent="0.25"/>
    <row r="654" ht="9.75" customHeight="1" x14ac:dyDescent="0.25"/>
    <row r="655" ht="9.75" customHeight="1" x14ac:dyDescent="0.25"/>
    <row r="656" ht="9.75" customHeight="1" x14ac:dyDescent="0.25"/>
  </sheetData>
  <mergeCells count="16">
    <mergeCell ref="A164:H164"/>
    <mergeCell ref="A68:A75"/>
    <mergeCell ref="B113:B114"/>
    <mergeCell ref="B116:B117"/>
    <mergeCell ref="B118:B119"/>
    <mergeCell ref="A121:A130"/>
    <mergeCell ref="A131:A141"/>
    <mergeCell ref="A158:H158"/>
    <mergeCell ref="A159:H159"/>
    <mergeCell ref="A161:H161"/>
    <mergeCell ref="A162:H163"/>
    <mergeCell ref="B76:B77"/>
    <mergeCell ref="B86:B88"/>
    <mergeCell ref="B111:B112"/>
    <mergeCell ref="B95:B98"/>
    <mergeCell ref="B128:B130"/>
  </mergeCells>
  <pageMargins left="0.23622047244094491" right="0.23622047244094491" top="1.5354330708661419" bottom="0.15748031496062992" header="0.31496062992125984" footer="0.31496062992125984"/>
  <pageSetup paperSize="9" orientation="portrait" verticalDpi="300" r:id="rId1"/>
  <headerFooter>
    <oddHeader>&amp;L&amp;"Futura ND Light,Normal"&amp;20les bijoux OOOO
&amp;15Pascale Lion Productions
&amp;10 6 rue Saulnier 75009 PARIS
studio@pascalelion.com&amp;R&amp;"Futura ND Light,Normal"TARIFS ET BON DE COMMANDE
TARIFS AND PURCHASE ORDER
&amp;9
 03/2022
&amp;[Pages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Flores-Garcia</dc:creator>
  <cp:lastModifiedBy>Mathieu Flores-Garcia</cp:lastModifiedBy>
  <dcterms:created xsi:type="dcterms:W3CDTF">2022-03-18T08:35:54Z</dcterms:created>
  <dcterms:modified xsi:type="dcterms:W3CDTF">2022-05-13T10:52:13Z</dcterms:modified>
</cp:coreProperties>
</file>