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camillegenet/Desktop/"/>
    </mc:Choice>
  </mc:AlternateContent>
  <xr:revisionPtr revIDLastSave="0" documentId="13_ncr:1_{121E7E54-3531-A64D-9E9A-6E92D1E155C7}" xr6:coauthVersionLast="45" xr6:coauthVersionMax="47" xr10:uidLastSave="{00000000-0000-0000-0000-000000000000}"/>
  <bookViews>
    <workbookView xWindow="0" yWindow="500" windowWidth="20740" windowHeight="11040" xr2:uid="{3C8C56D2-D5EA-44B1-9DDE-55B95F71D89C}"/>
  </bookViews>
  <sheets>
    <sheet name="Feuil1" sheetId="1" r:id="rId1"/>
    <sheet name="Feuil2" sheetId="3"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7" i="1" l="1"/>
  <c r="G155" i="1" l="1"/>
  <c r="G156" i="1"/>
  <c r="G157" i="1"/>
  <c r="G158" i="1"/>
  <c r="G159" i="1"/>
  <c r="G160" i="1"/>
  <c r="G161" i="1"/>
  <c r="G162" i="1"/>
  <c r="G163" i="1"/>
  <c r="G164" i="1"/>
  <c r="G165" i="1"/>
  <c r="G166" i="1"/>
  <c r="G167" i="1"/>
  <c r="G168" i="1"/>
  <c r="G169" i="1"/>
  <c r="G170" i="1"/>
  <c r="G171" i="1"/>
  <c r="G172" i="1"/>
  <c r="G173" i="1"/>
  <c r="G174" i="1"/>
  <c r="G175" i="1"/>
  <c r="G150" i="1"/>
  <c r="G151" i="1"/>
  <c r="G152" i="1"/>
  <c r="G153" i="1"/>
  <c r="G154" i="1"/>
  <c r="G149" i="1"/>
  <c r="G147" i="1"/>
  <c r="G134" i="1"/>
  <c r="G135" i="1"/>
  <c r="G136" i="1"/>
  <c r="G137" i="1"/>
  <c r="G138" i="1"/>
  <c r="G139" i="1"/>
  <c r="G140" i="1"/>
  <c r="G141" i="1"/>
  <c r="G142" i="1"/>
  <c r="G143" i="1"/>
  <c r="G144" i="1"/>
  <c r="G145" i="1"/>
  <c r="G146" i="1"/>
  <c r="G133" i="1"/>
  <c r="G124" i="1"/>
  <c r="G125" i="1"/>
  <c r="G126" i="1"/>
  <c r="G127" i="1"/>
  <c r="G128" i="1"/>
  <c r="G129" i="1"/>
  <c r="G130" i="1"/>
  <c r="G131" i="1"/>
  <c r="G118" i="1"/>
  <c r="G123" i="1"/>
  <c r="G113" i="1"/>
  <c r="G114" i="1"/>
  <c r="G115" i="1"/>
  <c r="G116" i="1"/>
  <c r="G117" i="1"/>
  <c r="G119" i="1"/>
  <c r="G120" i="1"/>
  <c r="G121" i="1"/>
  <c r="G112" i="1"/>
  <c r="G103" i="1"/>
  <c r="G104" i="1"/>
  <c r="G105" i="1"/>
  <c r="G106" i="1"/>
  <c r="G107" i="1"/>
  <c r="G108" i="1"/>
  <c r="G109" i="1"/>
  <c r="G110" i="1"/>
  <c r="G102" i="1"/>
  <c r="G100" i="1"/>
  <c r="G88" i="1"/>
  <c r="G89" i="1"/>
  <c r="G90" i="1"/>
  <c r="G91" i="1"/>
  <c r="G92" i="1"/>
  <c r="G93" i="1"/>
  <c r="G94" i="1"/>
  <c r="G95" i="1"/>
  <c r="G96" i="1"/>
  <c r="G97" i="1"/>
  <c r="G98" i="1"/>
  <c r="G99" i="1"/>
  <c r="G87" i="1"/>
  <c r="G79" i="1"/>
  <c r="G80" i="1"/>
  <c r="G81" i="1"/>
  <c r="G82" i="1"/>
  <c r="G83" i="1"/>
  <c r="G84" i="1"/>
  <c r="G85" i="1"/>
  <c r="G77" i="1"/>
  <c r="G73" i="1"/>
  <c r="G74" i="1"/>
  <c r="G75" i="1"/>
  <c r="G76" i="1"/>
  <c r="G78" i="1"/>
  <c r="G72" i="1"/>
  <c r="G64" i="1"/>
  <c r="G65" i="1"/>
  <c r="G66" i="1"/>
  <c r="G67" i="1"/>
  <c r="G68" i="1"/>
  <c r="G69" i="1"/>
  <c r="G70" i="1"/>
  <c r="G63" i="1"/>
  <c r="G45" i="1"/>
  <c r="G46" i="1"/>
  <c r="G47" i="1"/>
  <c r="G48" i="1"/>
  <c r="G49" i="1"/>
  <c r="G50" i="1"/>
  <c r="G51" i="1"/>
  <c r="G52" i="1"/>
  <c r="G53" i="1"/>
  <c r="G54" i="1"/>
  <c r="G55" i="1"/>
  <c r="G56" i="1"/>
  <c r="G57" i="1"/>
  <c r="G58" i="1"/>
  <c r="G59" i="1"/>
  <c r="G60" i="1"/>
  <c r="G61" i="1"/>
  <c r="G44" i="1"/>
  <c r="G38" i="1"/>
  <c r="G39" i="1"/>
  <c r="G40" i="1"/>
  <c r="G41" i="1"/>
  <c r="G42" i="1"/>
  <c r="G37" i="1"/>
  <c r="G11" i="1"/>
  <c r="G12" i="1"/>
  <c r="G13" i="1"/>
  <c r="G10" i="1"/>
  <c r="G14" i="1"/>
  <c r="G15" i="1"/>
  <c r="G16" i="1"/>
  <c r="G17" i="1"/>
  <c r="G18" i="1"/>
  <c r="G19" i="1"/>
  <c r="G20" i="1"/>
  <c r="G21" i="1"/>
  <c r="G22" i="1"/>
  <c r="G23" i="1"/>
  <c r="G24" i="1"/>
  <c r="G25" i="1"/>
  <c r="G26" i="1"/>
  <c r="G27" i="1"/>
  <c r="G28" i="1"/>
  <c r="G29" i="1"/>
  <c r="G30" i="1"/>
  <c r="G31" i="1"/>
  <c r="G32" i="1"/>
  <c r="G33" i="1"/>
  <c r="G34" i="1"/>
  <c r="G35" i="1"/>
  <c r="G9" i="1"/>
  <c r="G177" i="1" l="1"/>
</calcChain>
</file>

<file path=xl/sharedStrings.xml><?xml version="1.0" encoding="utf-8"?>
<sst xmlns="http://schemas.openxmlformats.org/spreadsheetml/2006/main" count="464" uniqueCount="319">
  <si>
    <t>ROS/C100-AR</t>
  </si>
  <si>
    <t>DATE :</t>
  </si>
  <si>
    <t>n° TVA - VAT :</t>
  </si>
  <si>
    <t xml:space="preserve">Les basiques  </t>
  </si>
  <si>
    <t>BAS/C77AR</t>
  </si>
  <si>
    <t>AR</t>
  </si>
  <si>
    <t>BAS/C77LIGHT</t>
  </si>
  <si>
    <t>LIGHT</t>
  </si>
  <si>
    <t>BAS/C77CU</t>
  </si>
  <si>
    <t>CU</t>
  </si>
  <si>
    <t>BAS/C77BR</t>
  </si>
  <si>
    <t>BR</t>
  </si>
  <si>
    <t>BAS/C77DO</t>
  </si>
  <si>
    <t>DO</t>
  </si>
  <si>
    <t>BAS/C94AR</t>
  </si>
  <si>
    <t>BAS/C94CU</t>
  </si>
  <si>
    <t>BAS/C94LIGHT</t>
  </si>
  <si>
    <t>BAS/C94NU</t>
  </si>
  <si>
    <t>NU</t>
  </si>
  <si>
    <t>BAS/C94BLEU</t>
  </si>
  <si>
    <t>BAS/C94BR</t>
  </si>
  <si>
    <t>BAS/C94DO</t>
  </si>
  <si>
    <t>BAS/C104AR</t>
  </si>
  <si>
    <t>BAS/C104CU</t>
  </si>
  <si>
    <t>BAS/C104LIGHT</t>
  </si>
  <si>
    <t>BAS/C104BR</t>
  </si>
  <si>
    <t>BAS/C104DO</t>
  </si>
  <si>
    <t>BAS/C114AR</t>
  </si>
  <si>
    <t>BAS/C114CU</t>
  </si>
  <si>
    <t>BAS/C114LIGHT</t>
  </si>
  <si>
    <t>BAS/C114NU</t>
  </si>
  <si>
    <t>BAS/C114BLEU</t>
  </si>
  <si>
    <t>BAS/C120AR</t>
  </si>
  <si>
    <t>BAS/C120CU</t>
  </si>
  <si>
    <t>BAS/C120LIGHT</t>
  </si>
  <si>
    <t>BAS/C120BR</t>
  </si>
  <si>
    <t>BAS/C120DO</t>
  </si>
  <si>
    <t xml:space="preserve">Les basiques </t>
  </si>
  <si>
    <t>XLBAS/C115AR</t>
  </si>
  <si>
    <t>XLBAS/C115BR</t>
  </si>
  <si>
    <t>XLBAS/C115DO</t>
  </si>
  <si>
    <t>BAS/MAN-AR-1</t>
  </si>
  <si>
    <t>BAS/MAN-AR-2</t>
  </si>
  <si>
    <t>BAS/MAN-AR-3</t>
  </si>
  <si>
    <t>BAS/MAN-AR-4</t>
  </si>
  <si>
    <t>BAS/MAN-LIGHT-1</t>
  </si>
  <si>
    <t>BAS/MAN-LIGHT-2</t>
  </si>
  <si>
    <t>BAS/MAN-LIGHT-3</t>
  </si>
  <si>
    <t>BAS/MAN-LIGHT-4</t>
  </si>
  <si>
    <t>BAS/MAN-BLEU-0</t>
  </si>
  <si>
    <t>BLEU</t>
  </si>
  <si>
    <t>BAS/MAN-BLEU-1</t>
  </si>
  <si>
    <t>BAS/MAN-BLEU-2</t>
  </si>
  <si>
    <t>BAS/MAN-BLEU-3</t>
  </si>
  <si>
    <t>BAS/MAN-BLEU-4</t>
  </si>
  <si>
    <t>BAS/MAN-BR-1</t>
  </si>
  <si>
    <t>BAS/MAN-BR-2</t>
  </si>
  <si>
    <t>BAS/MAN-BR-3</t>
  </si>
  <si>
    <t>BAS/MAN-BR-4</t>
  </si>
  <si>
    <t>*sur commande</t>
  </si>
  <si>
    <t>BAS/MAN-NU</t>
  </si>
  <si>
    <t xml:space="preserve">Collection T  </t>
  </si>
  <si>
    <t>CT/CT1-AR</t>
  </si>
  <si>
    <t>CT/CT1-LIGHT</t>
  </si>
  <si>
    <t>CT/CT1-CU</t>
  </si>
  <si>
    <t>CT/CT2-AR</t>
  </si>
  <si>
    <t>CT/CT2-LIGHT</t>
  </si>
  <si>
    <t>CT/CT2-CU</t>
  </si>
  <si>
    <t>CT/CT2-NU</t>
  </si>
  <si>
    <t>CT/CT2-BLEU</t>
  </si>
  <si>
    <t>Les basiques</t>
  </si>
  <si>
    <t>BAS/CE140AR</t>
  </si>
  <si>
    <t>BAS/CE140LIGHT</t>
  </si>
  <si>
    <t>BAS/CE140CU</t>
  </si>
  <si>
    <t>BAS/CE140NU</t>
  </si>
  <si>
    <t>BAS/CE210AR</t>
  </si>
  <si>
    <t>BAS/CE210LIGHT</t>
  </si>
  <si>
    <t>BAS/CE210CU</t>
  </si>
  <si>
    <t>BAS/CE210NU</t>
  </si>
  <si>
    <t>CC/C137AR</t>
  </si>
  <si>
    <t>CC/C137LIGHT</t>
  </si>
  <si>
    <t>CC/C137CU</t>
  </si>
  <si>
    <t>CC/C137BLEU</t>
  </si>
  <si>
    <t>CC/C137BR</t>
  </si>
  <si>
    <t>CC/C137DO</t>
  </si>
  <si>
    <t>BAS/BG-AR-L</t>
  </si>
  <si>
    <t>BAS/BG-AR-M</t>
  </si>
  <si>
    <t>BAS/BG-AR-S</t>
  </si>
  <si>
    <t>BAS/BO05-AR</t>
  </si>
  <si>
    <t>BAS/BO05-LIGHT</t>
  </si>
  <si>
    <t>BAS/BO05-CU</t>
  </si>
  <si>
    <t>BAS/BO05-BLEU</t>
  </si>
  <si>
    <t>BAS/BO05-DO</t>
  </si>
  <si>
    <t>BAS/BO09-AR</t>
  </si>
  <si>
    <t>BAS/BO09-AR-CLIP</t>
  </si>
  <si>
    <t>BAS/BO09-NU</t>
  </si>
  <si>
    <t>BAS/BO09-NU-CLIP</t>
  </si>
  <si>
    <t>BAS/BO09-BR</t>
  </si>
  <si>
    <t>XLBO-DO</t>
  </si>
  <si>
    <t>ROS/B-AR-S</t>
  </si>
  <si>
    <t>ROS/B-AR-M</t>
  </si>
  <si>
    <t>ROS/B-LIGHT-S</t>
  </si>
  <si>
    <t>ROS/B-LIGHT-M</t>
  </si>
  <si>
    <t>ROS/B-CU-S</t>
  </si>
  <si>
    <t>ROS/B-CU-M</t>
  </si>
  <si>
    <t>ROS/C100-LIGHT</t>
  </si>
  <si>
    <t>ROS/C100-CU</t>
  </si>
  <si>
    <t>CB/B-AR-SM</t>
  </si>
  <si>
    <t>CB/B-AR-ML</t>
  </si>
  <si>
    <t>CB/B-DO-SM</t>
  </si>
  <si>
    <t>CB/B-DO-ML</t>
  </si>
  <si>
    <t>CB/BO-LON-AR</t>
  </si>
  <si>
    <t>CB/BO-LON-AR-CLIP</t>
  </si>
  <si>
    <t>CB/BO-TRI-DO</t>
  </si>
  <si>
    <t>CB/BO-TRI-DO-CLIP</t>
  </si>
  <si>
    <t>CB/C-AR</t>
  </si>
  <si>
    <t>CB/C-LIGHT</t>
  </si>
  <si>
    <t>ZOE/B-AR</t>
  </si>
  <si>
    <t>ZOE/B-LIGHT</t>
  </si>
  <si>
    <t>ZOE/B-CU</t>
  </si>
  <si>
    <t>ZOE/BO-AR</t>
  </si>
  <si>
    <t>ZOE/BO-AR-CLIP</t>
  </si>
  <si>
    <t>ZOE/BO-LIGHT</t>
  </si>
  <si>
    <t>ZOE/BO-CU</t>
  </si>
  <si>
    <t>ZOE/C38-AR</t>
  </si>
  <si>
    <t>ZOE/C38-CU</t>
  </si>
  <si>
    <t xml:space="preserve">Louison  </t>
  </si>
  <si>
    <t>LOU/B-1AR</t>
  </si>
  <si>
    <t>LOU/B-1DO</t>
  </si>
  <si>
    <t>LOU/B-2AR</t>
  </si>
  <si>
    <t>LOU/B-2DO</t>
  </si>
  <si>
    <t>LOU/B-3AR</t>
  </si>
  <si>
    <t>LOU/B-3DO</t>
  </si>
  <si>
    <t>LOU/B-4AR</t>
  </si>
  <si>
    <t>LOU/B-4DO</t>
  </si>
  <si>
    <t>LOU/BO-L-DO</t>
  </si>
  <si>
    <t>LOU/BO4-FINE-AR</t>
  </si>
  <si>
    <t>LOU/BO4-FINE-DO</t>
  </si>
  <si>
    <t>LOU/BO8-FINE-AR</t>
  </si>
  <si>
    <t>LOU/BO8-FINE-DO</t>
  </si>
  <si>
    <t>LOU/C87FIN-AR</t>
  </si>
  <si>
    <t>LOU/C87FIN-DO</t>
  </si>
  <si>
    <t>Accessoires</t>
  </si>
  <si>
    <t>ACC/PC-AR</t>
  </si>
  <si>
    <t>carré</t>
  </si>
  <si>
    <t>ACC/SQ-AR</t>
  </si>
  <si>
    <t>ACC/E-FIN-AR</t>
  </si>
  <si>
    <t>ACC/E-FIN-BLEU</t>
  </si>
  <si>
    <t>ACC/E-LAR-AR</t>
  </si>
  <si>
    <t>ACC/E-LAR-BLEU</t>
  </si>
  <si>
    <t>ACC/POCH-AR</t>
  </si>
  <si>
    <t>ACC/POCH-BLEU</t>
  </si>
  <si>
    <t>77 AR</t>
  </si>
  <si>
    <t>77 LIGHT</t>
  </si>
  <si>
    <t>77 CU</t>
  </si>
  <si>
    <t>77 BR</t>
  </si>
  <si>
    <t>77 DO</t>
  </si>
  <si>
    <t>94 AR</t>
  </si>
  <si>
    <t>94 CU</t>
  </si>
  <si>
    <t>90 LIGHT</t>
  </si>
  <si>
    <t>94 NU</t>
  </si>
  <si>
    <t>94 BLEU</t>
  </si>
  <si>
    <t>94 BR</t>
  </si>
  <si>
    <t>94 DO</t>
  </si>
  <si>
    <t>104 AR</t>
  </si>
  <si>
    <t>104 CU</t>
  </si>
  <si>
    <t>104 LIGHT</t>
  </si>
  <si>
    <t>104 BR</t>
  </si>
  <si>
    <t>104 DO</t>
  </si>
  <si>
    <t>114 AR</t>
  </si>
  <si>
    <t>114 CU</t>
  </si>
  <si>
    <t>114 LIGHT</t>
  </si>
  <si>
    <t>114 NU</t>
  </si>
  <si>
    <t>114 BLEU</t>
  </si>
  <si>
    <t>120 AR</t>
  </si>
  <si>
    <t>120 CU</t>
  </si>
  <si>
    <t>120 LIGHT</t>
  </si>
  <si>
    <t>120 BR</t>
  </si>
  <si>
    <t>120 DO</t>
  </si>
  <si>
    <t>115 AR</t>
  </si>
  <si>
    <t>115 BR</t>
  </si>
  <si>
    <t>115 DO</t>
  </si>
  <si>
    <t>92 AR</t>
  </si>
  <si>
    <t>92 BR</t>
  </si>
  <si>
    <t>92 DO</t>
  </si>
  <si>
    <t xml:space="preserve">Les basiques à nouer </t>
  </si>
  <si>
    <t>140 AR</t>
  </si>
  <si>
    <t>140 LIGHT</t>
  </si>
  <si>
    <t>140 CU</t>
  </si>
  <si>
    <t>140 NU</t>
  </si>
  <si>
    <t>210 AR</t>
  </si>
  <si>
    <t>210 LIGHT</t>
  </si>
  <si>
    <t>210 CU</t>
  </si>
  <si>
    <t>210 NU</t>
  </si>
  <si>
    <t>137 AR</t>
  </si>
  <si>
    <t>137 LIGHT</t>
  </si>
  <si>
    <t>137 CU</t>
  </si>
  <si>
    <t>137 BLEU</t>
  </si>
  <si>
    <t>137 BR</t>
  </si>
  <si>
    <t>137 DO</t>
  </si>
  <si>
    <t xml:space="preserve">Zoé </t>
  </si>
  <si>
    <t xml:space="preserve">bracelet </t>
  </si>
  <si>
    <t xml:space="preserve">Collection B </t>
  </si>
  <si>
    <t xml:space="preserve">Rosmary </t>
  </si>
  <si>
    <t>bracelet</t>
  </si>
  <si>
    <t>LOU1  AR</t>
  </si>
  <si>
    <t>LOU1 DO</t>
  </si>
  <si>
    <t>LOU2 AR</t>
  </si>
  <si>
    <t>LOU2 DO</t>
  </si>
  <si>
    <t>LOU3 AR</t>
  </si>
  <si>
    <t xml:space="preserve">LOU3 DO </t>
  </si>
  <si>
    <t>LOU4 AR</t>
  </si>
  <si>
    <t>LOU4 DO</t>
  </si>
  <si>
    <t>AR fine</t>
  </si>
  <si>
    <t>DO fine</t>
  </si>
  <si>
    <t>DO Rondes Larges</t>
  </si>
  <si>
    <t xml:space="preserve">87 AR                                    </t>
  </si>
  <si>
    <t xml:space="preserve">87 DO                                   </t>
  </si>
  <si>
    <r>
      <t xml:space="preserve">boucles d'oreilles fines et longues </t>
    </r>
    <r>
      <rPr>
        <i/>
        <sz val="8"/>
        <color theme="1"/>
        <rFont val="BR Shape"/>
        <family val="3"/>
      </rPr>
      <t>thin and long</t>
    </r>
    <r>
      <rPr>
        <sz val="8"/>
        <color theme="1"/>
        <rFont val="BR Shape"/>
        <family val="3"/>
      </rPr>
      <t xml:space="preserve"> </t>
    </r>
    <r>
      <rPr>
        <i/>
        <sz val="8"/>
        <color theme="1"/>
        <rFont val="BR Shape"/>
        <family val="3"/>
      </rPr>
      <t>earrings</t>
    </r>
  </si>
  <si>
    <t>Pascale Lion Productions - sarl au capital de 42680 € - RCS438 641 268 Orléans - TVA : FR 88 438641268 000</t>
  </si>
  <si>
    <r>
      <t xml:space="preserve">sautoir - </t>
    </r>
    <r>
      <rPr>
        <i/>
        <sz val="8"/>
        <rFont val="BR Shape"/>
        <family val="3"/>
      </rPr>
      <t>necklace</t>
    </r>
  </si>
  <si>
    <r>
      <t xml:space="preserve">ceintures - </t>
    </r>
    <r>
      <rPr>
        <i/>
        <sz val="8"/>
        <rFont val="BR Shape"/>
        <family val="3"/>
      </rPr>
      <t>belt</t>
    </r>
  </si>
  <si>
    <r>
      <t xml:space="preserve">collier T2 - </t>
    </r>
    <r>
      <rPr>
        <i/>
        <sz val="8"/>
        <rFont val="BR Shape"/>
        <family val="3"/>
      </rPr>
      <t>neacklace</t>
    </r>
    <r>
      <rPr>
        <sz val="8"/>
        <rFont val="BR Shape"/>
        <family val="3"/>
      </rPr>
      <t xml:space="preserve">  </t>
    </r>
  </si>
  <si>
    <r>
      <t xml:space="preserve">collier T1 - </t>
    </r>
    <r>
      <rPr>
        <i/>
        <sz val="8"/>
        <rFont val="BR Shape"/>
        <family val="3"/>
      </rPr>
      <t>neacklace</t>
    </r>
    <r>
      <rPr>
        <sz val="8"/>
        <rFont val="BR Shape"/>
        <family val="3"/>
      </rPr>
      <t xml:space="preserve">  </t>
    </r>
  </si>
  <si>
    <r>
      <t xml:space="preserve">Manchette - </t>
    </r>
    <r>
      <rPr>
        <i/>
        <sz val="8"/>
        <rFont val="BR Shape"/>
        <family val="3"/>
      </rPr>
      <t>Cuff</t>
    </r>
    <r>
      <rPr>
        <sz val="8"/>
        <rFont val="BR Shape"/>
        <family val="3"/>
      </rPr>
      <t xml:space="preserve">          </t>
    </r>
  </si>
  <si>
    <r>
      <t xml:space="preserve">cravate - </t>
    </r>
    <r>
      <rPr>
        <i/>
        <sz val="8"/>
        <rFont val="BR Shape"/>
        <family val="3"/>
      </rPr>
      <t>tie</t>
    </r>
  </si>
  <si>
    <r>
      <t xml:space="preserve">bagues - </t>
    </r>
    <r>
      <rPr>
        <i/>
        <sz val="8"/>
        <rFont val="BR Shape"/>
        <family val="3"/>
      </rPr>
      <t>ring</t>
    </r>
  </si>
  <si>
    <r>
      <t xml:space="preserve">boucles d'oreilles - </t>
    </r>
    <r>
      <rPr>
        <i/>
        <sz val="8"/>
        <color theme="1"/>
        <rFont val="BR Shape"/>
        <family val="3"/>
      </rPr>
      <t>earrings</t>
    </r>
  </si>
  <si>
    <r>
      <t xml:space="preserve">collier </t>
    </r>
    <r>
      <rPr>
        <i/>
        <sz val="8"/>
        <color theme="1"/>
        <rFont val="BR Shape"/>
        <family val="3"/>
      </rPr>
      <t xml:space="preserve">- neacklace               </t>
    </r>
  </si>
  <si>
    <r>
      <t xml:space="preserve">ras de cou - </t>
    </r>
    <r>
      <rPr>
        <i/>
        <sz val="8"/>
        <color theme="1"/>
        <rFont val="BR Shape"/>
        <family val="3"/>
      </rPr>
      <t>chocker</t>
    </r>
  </si>
  <si>
    <t>Porte-clés - key ring</t>
  </si>
  <si>
    <r>
      <t xml:space="preserve">Echarpe - </t>
    </r>
    <r>
      <rPr>
        <i/>
        <sz val="8"/>
        <color theme="1"/>
        <rFont val="BR Shape"/>
        <family val="3"/>
      </rPr>
      <t>scarf</t>
    </r>
  </si>
  <si>
    <t>Les basiques XL</t>
  </si>
  <si>
    <r>
      <t xml:space="preserve">Prix de gros HT 
</t>
    </r>
    <r>
      <rPr>
        <i/>
        <sz val="8"/>
        <rFont val="BR Shape"/>
        <family val="3"/>
      </rPr>
      <t>Wholesale price VAT off</t>
    </r>
  </si>
  <si>
    <r>
      <t xml:space="preserve">Quantité
</t>
    </r>
    <r>
      <rPr>
        <i/>
        <sz val="8"/>
        <rFont val="BR Shape"/>
        <family val="3"/>
      </rPr>
      <t>Quantity</t>
    </r>
  </si>
  <si>
    <r>
      <t xml:space="preserve">Prix Public TTC conseillé 
</t>
    </r>
    <r>
      <rPr>
        <i/>
        <sz val="8"/>
        <rFont val="BR Shape"/>
        <family val="3"/>
      </rPr>
      <t>Advised end-users price VAT included</t>
    </r>
  </si>
  <si>
    <r>
      <t xml:space="preserve">sautoir - </t>
    </r>
    <r>
      <rPr>
        <i/>
        <sz val="8"/>
        <color theme="1"/>
        <rFont val="BR Shape"/>
        <family val="3"/>
      </rPr>
      <t>necklace</t>
    </r>
  </si>
  <si>
    <r>
      <t xml:space="preserve">rondes L </t>
    </r>
    <r>
      <rPr>
        <i/>
        <sz val="8"/>
        <color theme="1"/>
        <rFont val="BR Shape"/>
        <family val="3"/>
      </rPr>
      <t>- L round earrings</t>
    </r>
  </si>
  <si>
    <r>
      <t xml:space="preserve">boucles d'oreilles fines  </t>
    </r>
    <r>
      <rPr>
        <i/>
        <sz val="8"/>
        <color theme="1"/>
        <rFont val="BR Shape"/>
        <family val="3"/>
      </rPr>
      <t>- thin earrings</t>
    </r>
  </si>
  <si>
    <r>
      <t xml:space="preserve">collier Fin </t>
    </r>
    <r>
      <rPr>
        <i/>
        <sz val="8"/>
        <color theme="1"/>
        <rFont val="BR Shape"/>
        <family val="3"/>
      </rPr>
      <t xml:space="preserve">- thin necklace         </t>
    </r>
  </si>
  <si>
    <r>
      <t xml:space="preserve">Pochette - </t>
    </r>
    <r>
      <rPr>
        <i/>
        <sz val="8"/>
        <color theme="1"/>
        <rFont val="BR Shape"/>
        <family val="3"/>
      </rPr>
      <t xml:space="preserve">clutch bag                       </t>
    </r>
    <r>
      <rPr>
        <sz val="8"/>
        <color theme="1"/>
        <rFont val="BR Shape"/>
        <family val="3"/>
      </rPr>
      <t xml:space="preserve">     </t>
    </r>
  </si>
  <si>
    <t xml:space="preserve">
Pascale Lion
6 rue Saulnier 75009 Paris
+33 (0)1 53 34 09 31
studio@pascalelion.com</t>
  </si>
  <si>
    <t>Total :</t>
  </si>
  <si>
    <t>Code</t>
  </si>
  <si>
    <t>Libellé</t>
  </si>
  <si>
    <t>Famille</t>
  </si>
  <si>
    <t>Teinte</t>
  </si>
  <si>
    <t>Stock</t>
  </si>
  <si>
    <t>Prix</t>
  </si>
  <si>
    <t>Stock Démo</t>
  </si>
  <si>
    <t>Prix public TTC</t>
  </si>
  <si>
    <t>ACC/TRA/1-AR</t>
  </si>
  <si>
    <t>Tracassin N°1 - petit galet- finition argentée</t>
  </si>
  <si>
    <t>1.2-Accessoires</t>
  </si>
  <si>
    <t>ACC/TRA/1-CU</t>
  </si>
  <si>
    <t>Tracassin N°1 - petit galet- finition CU</t>
  </si>
  <si>
    <t>ACC/TRA/1-DO</t>
  </si>
  <si>
    <t>Tracassin N°1 - petit galet- finition dorée</t>
  </si>
  <si>
    <t>ACC/TRA/1-LIGHT</t>
  </si>
  <si>
    <t>Tracassin N°1 - petit galet- finition Light</t>
  </si>
  <si>
    <t>ACC/TRA/1-POLY</t>
  </si>
  <si>
    <t>Tracassin N°1 - petit galet- finition polychrome</t>
  </si>
  <si>
    <t>ACC/TRA/2-AR</t>
  </si>
  <si>
    <t>Tracassin N°2 - carré - finition argentée</t>
  </si>
  <si>
    <t>ACC/TRA/2-CU</t>
  </si>
  <si>
    <t>Tracassin N°2 - carré - finition Cuivrée</t>
  </si>
  <si>
    <t>ACC/TRA/2-DO</t>
  </si>
  <si>
    <t>Tracassin N°2 - carré - finition dorée</t>
  </si>
  <si>
    <t>ACC/TRA/2-LIGHT</t>
  </si>
  <si>
    <t>Tracassin N°2 - carré - finition LIGHT</t>
  </si>
  <si>
    <t>ACC/TRA/2-POLY</t>
  </si>
  <si>
    <t>Tracassin N°2 - carré - finition polychrome</t>
  </si>
  <si>
    <t>ACC/TRA/3-AR</t>
  </si>
  <si>
    <t>Tracassin N°3 - ovale - finition argentée</t>
  </si>
  <si>
    <t>ACC/TRA/3-CU</t>
  </si>
  <si>
    <t>Tracassin N°3 - ovale - finition Cuivrée</t>
  </si>
  <si>
    <t>ACC/TRA/3-DO</t>
  </si>
  <si>
    <t>Tracassin N°3 - ovale - finition dorée</t>
  </si>
  <si>
    <t>ACC/TRA/3-LIGHT</t>
  </si>
  <si>
    <t>Tracassin N°3 - ovale - finition LIGHT</t>
  </si>
  <si>
    <t>ACC/TRA/4-AR</t>
  </si>
  <si>
    <t>Tracassin N°4 - Losange finition argentée</t>
  </si>
  <si>
    <t>ACC/TRA/4-CU</t>
  </si>
  <si>
    <t>Tracassin N°4 - Losange finition CU</t>
  </si>
  <si>
    <t>ACC/TRA/4-DO</t>
  </si>
  <si>
    <t>Tracassin N°4 - Losange finition dorée</t>
  </si>
  <si>
    <t>ACC/TRA/4-LIGHT</t>
  </si>
  <si>
    <t>Tracassin N°4 - Losange finition LIGHT</t>
  </si>
  <si>
    <t>ACC/TRA/4-POLY</t>
  </si>
  <si>
    <t>Tracassin N°4 - Losange finition polychrome</t>
  </si>
  <si>
    <t>Tracassin</t>
  </si>
  <si>
    <t>n°1 AR</t>
  </si>
  <si>
    <t>n°1 CU</t>
  </si>
  <si>
    <t>n°1 DO</t>
  </si>
  <si>
    <t>n°1 LIGHT</t>
  </si>
  <si>
    <t>n°1 POLY</t>
  </si>
  <si>
    <t>n°2 AR</t>
  </si>
  <si>
    <t>n°2 CU</t>
  </si>
  <si>
    <t>n°2 DO</t>
  </si>
  <si>
    <t>n°2 LIGHT</t>
  </si>
  <si>
    <t>n°2 POLY</t>
  </si>
  <si>
    <t>n°3 AR</t>
  </si>
  <si>
    <t>n°3 CU</t>
  </si>
  <si>
    <t>n°3 DO</t>
  </si>
  <si>
    <t>n°3 LIGHT</t>
  </si>
  <si>
    <t>n°4 AR</t>
  </si>
  <si>
    <t>n°4 CU</t>
  </si>
  <si>
    <t>n°4 DO</t>
  </si>
  <si>
    <t>n°4 LIGHT</t>
  </si>
  <si>
    <t>n°4 POLY</t>
  </si>
  <si>
    <t>REFERENCE</t>
  </si>
  <si>
    <r>
      <rPr>
        <sz val="8"/>
        <color rgb="FFC00000"/>
        <rFont val="Futura ND Light"/>
        <family val="2"/>
      </rPr>
      <t xml:space="preserve">Merci de nous retourner ce document par email à </t>
    </r>
    <r>
      <rPr>
        <b/>
        <sz val="8"/>
        <color rgb="FFC00000"/>
        <rFont val="Futura ND Light"/>
        <family val="2"/>
      </rPr>
      <t xml:space="preserve">studio@pascalelion.com. </t>
    </r>
    <r>
      <rPr>
        <sz val="8"/>
        <color rgb="FFC00000"/>
        <rFont val="Futura ND Light"/>
        <family val="2"/>
      </rPr>
      <t>Vous recevrez par retour votre facture pro forma avec nos délais de livraison actuels, les frais de port et la TVA.  P</t>
    </r>
    <r>
      <rPr>
        <i/>
        <sz val="8"/>
        <color rgb="FFC00000"/>
        <rFont val="Futura ND Light"/>
        <family val="2"/>
      </rPr>
      <t xml:space="preserve">lease send this document at </t>
    </r>
    <r>
      <rPr>
        <b/>
        <i/>
        <sz val="8"/>
        <color rgb="FFC00000"/>
        <rFont val="Futura ND Light"/>
        <family val="2"/>
      </rPr>
      <t>studio@pascalelion.com</t>
    </r>
    <r>
      <rPr>
        <i/>
        <sz val="8"/>
        <color rgb="FFC00000"/>
        <rFont val="Futura ND Light"/>
        <family val="2"/>
      </rPr>
      <t>. VAT, shipping cost and delay will be notified on your pro forma invoice that will follow.</t>
    </r>
  </si>
  <si>
    <r>
      <t xml:space="preserve">BIJOUX ET ACCESSOIRES                                               voir  les détails dans le catalogue complet                                            </t>
    </r>
    <r>
      <rPr>
        <i/>
        <sz val="8"/>
        <rFont val="BR Shape"/>
      </rPr>
      <t>JEWELRY &amp; ACCESSORIES                                                All information is in the complete catalog</t>
    </r>
  </si>
  <si>
    <t>HT        TOTAL</t>
  </si>
  <si>
    <r>
      <rPr>
        <b/>
        <i/>
        <sz val="6"/>
        <color theme="1"/>
        <rFont val="Futura ND Light"/>
        <family val="2"/>
      </rPr>
      <t xml:space="preserve">General terms of sale </t>
    </r>
    <r>
      <rPr>
        <i/>
        <sz val="6"/>
        <color theme="1"/>
        <rFont val="Futura ND Light"/>
        <family val="2"/>
      </rPr>
      <t xml:space="preserve">
Minimum of order 500 euros - freight charges excluded. Restocking 15 pieces or 300 euros - freight charges excluded. Accessories: see the minimum quantities. Payment on proforma invoice by bank transfer before shipment. Charges may apply for other types of payment and international transfers.
Prices can be modified at any time. The products will be charged on the basis of the prices in force at the time of the order registration.
Delivery times are specified on the proforma invoice. We strive to keep the entire collection in stock. In case of stock shortage or special order, the delivery time varies from 10 days to 10 weeks.
The order is validated by the offer confirmation (pro forma invoice) and the reception of payment. The package is prepared and shipped within an average of three to five working days from the working day following the validation of the order.
Delivery delays : shipping upon receipt of payment in most cases. If the products are not available, maximum 8 weeks after reception of the payment.
Shipping costs are clearly stated on our proforma invoices and include insurance. The customer has the possibility to use his own carrier, at his own expenses and risks. 
Any claim concerning the delivery is to be received by email within 3 days after reception of the goods. After that delay, no claim will be allowed. A packaging which has suffered damage has to be notified immediately to our transporter (no claim possible otherwise). 
Returns or exchanges are possible within 14 days. The products - not worn - must be returned in their original packaging. The return costs are at the buyer's expense. Once the package has been returned and delivered, the returned product(s) will be refunded or, in the case of an exchange, replacement items will be shipped.  Recommended cleaning: soapy water and gentle drying. 
Variations in color from one production to another or within the same piece are normal and cannot be claimed. Dimensional variations are common, due to the tolerance of the materials and the handcrafted manufacturing process.
Recommended cleaning (unless specified otherwise): soapy water and gentle drying. The composition of the jewelry and the finishes are detailed in the catalogue and on www.pascalelion.com. Contact with cosmetics or cleaning products should be avoided. Store the jewelry separately in the packaging provided.
Each piece is supplied with its packaging and an individual card. It includes an important warning that must be given to final  destinataire: "The necklaces and belts are very resistant. Do not wear them if you might hook them to something (during sports or while using a machine” 
Placing an order implies acceptance of these terms and conditions. </t>
    </r>
  </si>
  <si>
    <r>
      <rPr>
        <b/>
        <sz val="6"/>
        <color theme="1"/>
        <rFont val="Futura ND Light"/>
        <family val="2"/>
      </rPr>
      <t xml:space="preserve">Conditions générales de vente  </t>
    </r>
    <r>
      <rPr>
        <sz val="6"/>
        <color theme="1"/>
        <rFont val="Futura ND Light"/>
        <family val="2"/>
      </rPr>
      <t xml:space="preserve">                                                                                                                                                                                                                                                                            Minimum de commande 500 euros ht. Réassort : 15 pièces, ou 300 euros ht. Frais de livraison en sus. Franco port pour (la France et l’Europe) : 850 euros. 
Paiement sur facture proforma par virement bancaire avant expédition. Des frais peuvent être appliqués pour d’autres types de paiement et les virements internationaux</t>
    </r>
    <r>
      <rPr>
        <sz val="3"/>
        <color theme="1"/>
        <rFont val="Futura ND Light"/>
        <family val="2"/>
      </rPr>
      <t>.</t>
    </r>
    <r>
      <rPr>
        <sz val="6"/>
        <color theme="1"/>
        <rFont val="Futura ND Light"/>
        <family val="2"/>
      </rPr>
      <t xml:space="preserve"> 
 Pascale Lion se réserve le droit de modifier ses prix à tout moment. Les produits seront facturés sur la base des tarifs en vigueur au moment de l’enregistrement de la commande. 
Les délais sont précisés sur la facture proforma. Nous nous efforçons de tenir l’ensemble de la collection en stock. En cas de rupture  de stock ou de commande spéciale, les délais varient de 10 jours à 10 semaines. La commande est validée par la confirmation de l’offre (facture pro forma) et la réception du paiement. Le colis est préparé et expédié dans un délai moyen de trois (3) à cinq (5) jours ouvrables à compter du jour ouvré suivant celui de la validation de la commande.
 Nos factures proforma mentionnent en clair les frais de port, via colissimo ou DPD. Le client a la possibilité de faire appel à son propre transporteur, à ses propres frais et risques. 
Toute réclamation concernant la marchandise reçue est à signaler dans les 3 jours à réception de la commande. À défaut, et passé ce délai, aucune réclamation ne sera acceptée. Un emballage ayant subi un dommage doit être notifié immédiatement au transporteur. À défaut, aucune réclamation ne pourra être prise en compte. 
Les retours ou échanges sont possibles dans un délai de 14 jours. Les produits – non portés – doivent être retournés dans leur emballage d’origine. Les frais de retour sont à la charge de l’acheteur. Une fois le colis retourné et livré, il sera procédé au remboursement du ou des produits retournés ou, en cas d’échange, à l’expédition des articles de remplacement. 
Les variations de teinte d’une fabrication à l’autre ou au sein d’une même pièce sont normales et ne peuvent faire l’objet de réclamations. Des écarts dimensionnels sont fréquents, en raison de la tolérance propre aux matériaux et des procédés artisanaux de fabrication.
Nettoyage conseillé (sauf mention contraire) : eau savonneuse et séchage doux. La composition des bijoux et les finitions sont détaillées dans le catalogue et sur www.pascalelion.com. Le contact avec des produits cosmétiques ou d’entretien doit être évité. Rangez les bijoux séparément dans l’emballage fourni.
Chaque pièce est proposé avec son emballage et une carte individuelle. Elle comporte un avertissement important qui doit être remis au client final : « Les sautoirs et ceintures sont très résistants. Ne les portez pas lorsque vous risquez de les accrocher (activité sportive ou en lien avec une machine). Ne laissez pas les jeunes enfants jouer avec ».
Passer commande implique l’acceptation de ces conditions générales.
</t>
    </r>
  </si>
  <si>
    <t>XLBAS/C92AR</t>
  </si>
  <si>
    <t>XLBAS/C92BR</t>
  </si>
  <si>
    <t>XLBAS/C92DO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</si>
</sst>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20">
    <font>
      <sz val="11"/>
      <color theme="1"/>
      <name val="Calibri"/>
      <family val="2"/>
      <scheme val="minor"/>
    </font>
    <font>
      <sz val="11"/>
      <color theme="1"/>
      <name val="BR Shape"/>
      <family val="3"/>
    </font>
    <font>
      <sz val="8"/>
      <color theme="1"/>
      <name val="Futura ND Light"/>
      <family val="2"/>
    </font>
    <font>
      <sz val="8"/>
      <color theme="1"/>
      <name val="BR Shape"/>
      <family val="3"/>
    </font>
    <font>
      <i/>
      <sz val="8"/>
      <color theme="1"/>
      <name val="BR Shape"/>
      <family val="3"/>
    </font>
    <font>
      <sz val="8"/>
      <name val="BR Shape"/>
      <family val="3"/>
    </font>
    <font>
      <sz val="7"/>
      <color theme="1"/>
      <name val="Futura ND Light"/>
      <family val="2"/>
    </font>
    <font>
      <sz val="7"/>
      <color rgb="FFFF0000"/>
      <name val="Futura ND Light"/>
      <family val="2"/>
    </font>
    <font>
      <sz val="6"/>
      <color theme="1"/>
      <name val="Futura ND Light"/>
      <family val="2"/>
    </font>
    <font>
      <i/>
      <sz val="8"/>
      <name val="BR Shape"/>
      <family val="3"/>
    </font>
    <font>
      <sz val="3"/>
      <color theme="1"/>
      <name val="Futura ND Light"/>
      <family val="2"/>
    </font>
    <font>
      <sz val="5"/>
      <color theme="1"/>
      <name val="Futura ND Light"/>
      <family val="2"/>
    </font>
    <font>
      <sz val="8"/>
      <color rgb="FFC00000"/>
      <name val="Futura ND Light"/>
      <family val="2"/>
    </font>
    <font>
      <b/>
      <sz val="8"/>
      <color rgb="FFC00000"/>
      <name val="Futura ND Light"/>
      <family val="2"/>
    </font>
    <font>
      <i/>
      <sz val="8"/>
      <color rgb="FFC00000"/>
      <name val="Futura ND Light"/>
      <family val="2"/>
    </font>
    <font>
      <b/>
      <i/>
      <sz val="8"/>
      <color rgb="FFC00000"/>
      <name val="Futura ND Light"/>
      <family val="2"/>
    </font>
    <font>
      <i/>
      <sz val="8"/>
      <name val="BR Shape"/>
    </font>
    <font>
      <i/>
      <sz val="6"/>
      <color theme="1"/>
      <name val="Futura ND Light"/>
      <family val="2"/>
    </font>
    <font>
      <b/>
      <i/>
      <sz val="6"/>
      <color theme="1"/>
      <name val="Futura ND Light"/>
      <family val="2"/>
    </font>
    <font>
      <b/>
      <sz val="6"/>
      <color theme="1"/>
      <name val="Futura ND Light"/>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hair">
        <color auto="1"/>
      </bottom>
      <diagonal/>
    </border>
    <border>
      <left style="hair">
        <color auto="1"/>
      </left>
      <right style="hair">
        <color auto="1"/>
      </right>
      <top style="hair">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auto="1"/>
      </left>
      <right/>
      <top style="hair">
        <color auto="1"/>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auto="1"/>
      </right>
      <top style="hair">
        <color auto="1"/>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style="thin">
        <color indexed="64"/>
      </bottom>
      <diagonal/>
    </border>
  </borders>
  <cellStyleXfs count="1">
    <xf numFmtId="0" fontId="0" fillId="0" borderId="0"/>
  </cellStyleXfs>
  <cellXfs count="73">
    <xf numFmtId="0" fontId="0" fillId="0" borderId="0" xfId="0"/>
    <xf numFmtId="0" fontId="5" fillId="2" borderId="0" xfId="0" applyFont="1" applyFill="1" applyProtection="1">
      <protection locked="0"/>
    </xf>
    <xf numFmtId="0" fontId="5" fillId="2" borderId="0" xfId="0" applyFont="1" applyFill="1" applyAlignment="1" applyProtection="1">
      <alignment vertical="center"/>
      <protection locked="0"/>
    </xf>
    <xf numFmtId="0" fontId="5" fillId="2" borderId="0" xfId="0" applyFont="1" applyFill="1" applyAlignment="1" applyProtection="1">
      <alignment vertical="top"/>
      <protection locked="0"/>
    </xf>
    <xf numFmtId="0" fontId="5" fillId="2" borderId="0" xfId="0" applyFont="1" applyFill="1" applyAlignment="1">
      <alignment wrapText="1"/>
    </xf>
    <xf numFmtId="0" fontId="5" fillId="2" borderId="0" xfId="0" applyFont="1" applyFill="1"/>
    <xf numFmtId="165" fontId="5" fillId="2" borderId="0" xfId="0" applyNumberFormat="1" applyFont="1" applyFill="1" applyAlignment="1">
      <alignment horizont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165"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xf numFmtId="0" fontId="5" fillId="2" borderId="3" xfId="0" applyFont="1" applyFill="1" applyBorder="1"/>
    <xf numFmtId="165" fontId="5" fillId="2" borderId="3" xfId="0" applyNumberFormat="1" applyFont="1" applyFill="1" applyBorder="1" applyAlignment="1">
      <alignment horizontal="center"/>
    </xf>
    <xf numFmtId="0" fontId="5" fillId="2" borderId="13" xfId="0" applyFont="1" applyFill="1" applyBorder="1"/>
    <xf numFmtId="0" fontId="5" fillId="2" borderId="7" xfId="0" applyFont="1" applyFill="1" applyBorder="1"/>
    <xf numFmtId="0" fontId="5" fillId="2" borderId="3" xfId="0" applyFont="1" applyFill="1" applyBorder="1" applyAlignment="1">
      <alignment vertical="center"/>
    </xf>
    <xf numFmtId="165" fontId="5" fillId="2" borderId="3" xfId="0" applyNumberFormat="1" applyFont="1" applyFill="1" applyBorder="1" applyAlignment="1">
      <alignment horizontal="center" vertical="center"/>
    </xf>
    <xf numFmtId="0" fontId="5" fillId="2" borderId="9" xfId="0" applyFont="1" applyFill="1" applyBorder="1" applyAlignment="1">
      <alignment vertical="center" wrapText="1"/>
    </xf>
    <xf numFmtId="0" fontId="5" fillId="2" borderId="9" xfId="0" applyFont="1" applyFill="1" applyBorder="1" applyAlignment="1">
      <alignment vertical="center"/>
    </xf>
    <xf numFmtId="165" fontId="5" fillId="2" borderId="9" xfId="0" applyNumberFormat="1" applyFont="1" applyFill="1" applyBorder="1" applyAlignment="1">
      <alignment horizontal="center" vertical="center"/>
    </xf>
    <xf numFmtId="0" fontId="5" fillId="2" borderId="2"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3" xfId="0" applyFont="1" applyFill="1" applyBorder="1" applyAlignment="1">
      <alignment horizontal="left" vertical="top"/>
    </xf>
    <xf numFmtId="0" fontId="5" fillId="2" borderId="2" xfId="0" applyFont="1" applyFill="1" applyBorder="1" applyAlignment="1">
      <alignment vertical="top" wrapText="1"/>
    </xf>
    <xf numFmtId="0" fontId="5" fillId="2" borderId="4" xfId="0" applyFont="1" applyFill="1" applyBorder="1" applyAlignment="1">
      <alignment vertical="top" wrapText="1"/>
    </xf>
    <xf numFmtId="0" fontId="3" fillId="2" borderId="2" xfId="0" applyFont="1" applyFill="1" applyBorder="1" applyAlignment="1">
      <alignment vertical="center"/>
    </xf>
    <xf numFmtId="0" fontId="5" fillId="2" borderId="5" xfId="0" applyFont="1" applyFill="1" applyBorder="1" applyAlignment="1">
      <alignment vertical="top" wrapText="1"/>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5" xfId="0" applyFont="1" applyFill="1" applyBorder="1" applyAlignment="1">
      <alignment vertical="center"/>
    </xf>
    <xf numFmtId="0" fontId="1" fillId="0" borderId="11" xfId="0" applyFont="1" applyBorder="1"/>
    <xf numFmtId="0" fontId="3" fillId="2" borderId="6" xfId="0" applyFont="1" applyFill="1" applyBorder="1" applyAlignment="1">
      <alignment vertical="center"/>
    </xf>
    <xf numFmtId="0" fontId="3" fillId="2" borderId="7" xfId="0" applyFont="1" applyFill="1" applyBorder="1" applyAlignment="1">
      <alignment vertical="center"/>
    </xf>
    <xf numFmtId="0" fontId="1" fillId="0" borderId="12" xfId="0" applyFont="1" applyBorder="1"/>
    <xf numFmtId="164" fontId="3" fillId="2" borderId="8" xfId="0" applyNumberFormat="1" applyFont="1" applyFill="1" applyBorder="1" applyAlignment="1">
      <alignment horizontal="left" vertical="center"/>
    </xf>
    <xf numFmtId="0" fontId="5" fillId="2" borderId="7" xfId="0" applyFont="1" applyFill="1" applyBorder="1" applyAlignment="1">
      <alignment vertical="center"/>
    </xf>
    <xf numFmtId="0" fontId="2" fillId="2" borderId="0" xfId="0" applyFont="1" applyFill="1" applyAlignment="1">
      <alignment vertical="center"/>
    </xf>
    <xf numFmtId="0" fontId="3" fillId="2" borderId="0" xfId="0" applyFont="1" applyFill="1" applyAlignment="1">
      <alignment vertical="center"/>
    </xf>
    <xf numFmtId="164"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vertical="center"/>
    </xf>
    <xf numFmtId="165" fontId="5" fillId="2" borderId="0" xfId="0" applyNumberFormat="1" applyFont="1" applyFill="1" applyAlignment="1">
      <alignment horizontal="center" vertical="center"/>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4" xfId="0" applyFont="1" applyFill="1" applyBorder="1" applyAlignment="1">
      <alignment vertical="center"/>
    </xf>
    <xf numFmtId="165" fontId="5" fillId="2" borderId="0" xfId="0" applyNumberFormat="1" applyFont="1" applyFill="1" applyAlignment="1">
      <alignment horizontal="left" vertical="center" wrapText="1"/>
    </xf>
    <xf numFmtId="165" fontId="5" fillId="2" borderId="9" xfId="0" applyNumberFormat="1" applyFont="1" applyFill="1" applyBorder="1" applyAlignment="1">
      <alignment horizontal="center"/>
    </xf>
    <xf numFmtId="165" fontId="5" fillId="2" borderId="3" xfId="0" applyNumberFormat="1" applyFont="1" applyFill="1" applyBorder="1"/>
    <xf numFmtId="165" fontId="5" fillId="2" borderId="3" xfId="0" applyNumberFormat="1" applyFont="1" applyFill="1" applyBorder="1" applyAlignment="1">
      <alignment vertical="center"/>
    </xf>
    <xf numFmtId="164" fontId="5" fillId="2" borderId="3" xfId="0" applyNumberFormat="1" applyFont="1" applyFill="1" applyBorder="1" applyAlignment="1">
      <alignment vertical="center"/>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17" fillId="2" borderId="0" xfId="0" applyFont="1" applyFill="1" applyAlignment="1">
      <alignment horizontal="left" vertical="top" wrapText="1"/>
    </xf>
    <xf numFmtId="0" fontId="8" fillId="2" borderId="0" xfId="0" applyFont="1" applyFill="1" applyAlignment="1">
      <alignment horizontal="left" vertical="top" wrapText="1"/>
    </xf>
    <xf numFmtId="0" fontId="11" fillId="2" borderId="0" xfId="0" applyFont="1" applyFill="1" applyAlignment="1">
      <alignment horizontal="center"/>
    </xf>
    <xf numFmtId="0" fontId="5" fillId="2" borderId="1" xfId="0" applyFont="1" applyFill="1" applyBorder="1" applyAlignment="1">
      <alignment horizontal="left" vertical="center" wrapText="1"/>
    </xf>
    <xf numFmtId="0" fontId="12" fillId="2" borderId="0" xfId="0" applyFont="1" applyFill="1" applyAlignment="1">
      <alignment horizontal="left" vertical="top" wrapText="1"/>
    </xf>
    <xf numFmtId="0" fontId="7" fillId="2" borderId="0" xfId="0" applyFont="1" applyFill="1" applyAlignment="1">
      <alignment horizontal="left" vertical="top" wrapText="1"/>
    </xf>
    <xf numFmtId="0" fontId="8" fillId="2" borderId="0" xfId="0" applyFont="1" applyFill="1" applyAlignment="1">
      <alignment vertical="top" wrapText="1"/>
    </xf>
    <xf numFmtId="0" fontId="6" fillId="2" borderId="0" xfId="0" applyFont="1" applyFill="1" applyAlignment="1">
      <alignment horizontal="center" wrapText="1"/>
    </xf>
    <xf numFmtId="0" fontId="5" fillId="2" borderId="5" xfId="0" applyFont="1" applyFill="1" applyBorder="1" applyAlignment="1">
      <alignment horizontal="left" vertical="top" wrapText="1"/>
    </xf>
    <xf numFmtId="0" fontId="3" fillId="2" borderId="1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top" wrapText="1"/>
    </xf>
    <xf numFmtId="0" fontId="3" fillId="2" borderId="12" xfId="0" applyFont="1" applyFill="1" applyBorder="1" applyAlignment="1">
      <alignment horizontal="left" vertical="top" wrapText="1"/>
    </xf>
    <xf numFmtId="0" fontId="5" fillId="2" borderId="2" xfId="0" applyFont="1" applyFill="1" applyBorder="1" applyAlignment="1">
      <alignment horizontal="left" vertical="top"/>
    </xf>
    <xf numFmtId="0" fontId="5" fillId="2" borderId="4" xfId="0" applyFont="1" applyFill="1" applyBorder="1" applyAlignment="1">
      <alignment horizontal="left" vertical="top"/>
    </xf>
    <xf numFmtId="0" fontId="5" fillId="2" borderId="5"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47625</xdr:rowOff>
    </xdr:from>
    <xdr:to>
      <xdr:col>3</xdr:col>
      <xdr:colOff>676276</xdr:colOff>
      <xdr:row>5</xdr:row>
      <xdr:rowOff>0</xdr:rowOff>
    </xdr:to>
    <xdr:sp macro="" textlink="">
      <xdr:nvSpPr>
        <xdr:cNvPr id="6" name="ZoneTexte 5">
          <a:extLst>
            <a:ext uri="{FF2B5EF4-FFF2-40B4-BE49-F238E27FC236}">
              <a16:creationId xmlns:a16="http://schemas.microsoft.com/office/drawing/2014/main" id="{FC46221E-BB83-1477-657A-640720EB879E}"/>
            </a:ext>
          </a:extLst>
        </xdr:cNvPr>
        <xdr:cNvSpPr txBox="1"/>
      </xdr:nvSpPr>
      <xdr:spPr>
        <a:xfrm>
          <a:off x="28575" y="47625"/>
          <a:ext cx="3829051"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latin typeface="Futura LT" panose="02000303000000000000" pitchFamily="2" charset="0"/>
            </a:rPr>
            <a:t>Adresse de livraison - Delivery adress</a:t>
          </a:r>
        </a:p>
      </xdr:txBody>
    </xdr:sp>
    <xdr:clientData/>
  </xdr:twoCellAnchor>
  <xdr:twoCellAnchor>
    <xdr:from>
      <xdr:col>3</xdr:col>
      <xdr:colOff>742950</xdr:colOff>
      <xdr:row>0</xdr:row>
      <xdr:rowOff>47624</xdr:rowOff>
    </xdr:from>
    <xdr:to>
      <xdr:col>7</xdr:col>
      <xdr:colOff>723900</xdr:colOff>
      <xdr:row>4</xdr:row>
      <xdr:rowOff>171449</xdr:rowOff>
    </xdr:to>
    <xdr:sp macro="" textlink="">
      <xdr:nvSpPr>
        <xdr:cNvPr id="7" name="ZoneTexte 6">
          <a:extLst>
            <a:ext uri="{FF2B5EF4-FFF2-40B4-BE49-F238E27FC236}">
              <a16:creationId xmlns:a16="http://schemas.microsoft.com/office/drawing/2014/main" id="{2DE7B4F7-F04B-1822-A42A-8FAC52EE059A}"/>
            </a:ext>
          </a:extLst>
        </xdr:cNvPr>
        <xdr:cNvSpPr txBox="1"/>
      </xdr:nvSpPr>
      <xdr:spPr>
        <a:xfrm>
          <a:off x="3171825" y="47624"/>
          <a:ext cx="27908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fr-FR" sz="900" b="0" i="0" baseline="0">
              <a:solidFill>
                <a:schemeClr val="dk1"/>
              </a:solidFill>
              <a:effectLst/>
              <a:latin typeface="Futura LT" panose="02000303000000000000" pitchFamily="2" charset="0"/>
              <a:ea typeface="+mn-ea"/>
              <a:cs typeface="+mn-cs"/>
            </a:rPr>
            <a:t>Adresse de facturation - </a:t>
          </a:r>
          <a:r>
            <a:rPr lang="fr-FR" sz="900" b="0" i="1" baseline="0">
              <a:solidFill>
                <a:schemeClr val="dk1"/>
              </a:solidFill>
              <a:effectLst/>
              <a:latin typeface="Futura LT" panose="02000303000000000000" pitchFamily="2" charset="0"/>
              <a:ea typeface="+mn-ea"/>
              <a:cs typeface="+mn-cs"/>
            </a:rPr>
            <a:t>Invoice adress</a:t>
          </a:r>
          <a:endParaRPr lang="fr-FR" sz="900">
            <a:effectLst/>
            <a:latin typeface="Futura LT" panose="02000303000000000000" pitchFamily="2" charset="0"/>
          </a:endParaRP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019C-2255-43EA-8FA0-9A57AF47752C}">
  <dimension ref="A1:H183"/>
  <sheetViews>
    <sheetView tabSelected="1" view="pageLayout" topLeftCell="A47" zoomScale="130" zoomScaleNormal="100" zoomScalePageLayoutView="130" workbookViewId="0">
      <selection activeCell="G49" sqref="G49"/>
    </sheetView>
  </sheetViews>
  <sheetFormatPr baseColWidth="10" defaultColWidth="11.5" defaultRowHeight="11"/>
  <cols>
    <col min="1" max="1" width="12" style="4" customWidth="1"/>
    <col min="2" max="2" width="20.6640625" style="5" customWidth="1"/>
    <col min="3" max="3" width="8.6640625" style="5" bestFit="1" customWidth="1"/>
    <col min="4" max="4" width="15" style="5" customWidth="1"/>
    <col min="5" max="5" width="9.5" style="6" customWidth="1"/>
    <col min="6" max="6" width="7.83203125" style="5" customWidth="1"/>
    <col min="7" max="7" width="8.1640625" style="5" customWidth="1"/>
    <col min="8" max="8" width="10.83203125" style="6" customWidth="1"/>
    <col min="9" max="16384" width="11.5" style="1"/>
  </cols>
  <sheetData>
    <row r="1" spans="1:8" ht="27.75" customHeight="1"/>
    <row r="2" spans="1:8" ht="26.25" customHeight="1"/>
    <row r="3" spans="1:8" ht="20.25" customHeight="1"/>
    <row r="6" spans="1:8" ht="25.5" customHeight="1">
      <c r="A6" s="7" t="s">
        <v>1</v>
      </c>
      <c r="B6" s="8"/>
      <c r="C6" s="8"/>
      <c r="D6" s="8" t="s">
        <v>2</v>
      </c>
    </row>
    <row r="7" spans="1:8" ht="7.5" customHeight="1">
      <c r="A7" s="7"/>
      <c r="B7" s="8"/>
      <c r="C7" s="8"/>
      <c r="D7" s="8"/>
    </row>
    <row r="8" spans="1:8" ht="90" customHeight="1">
      <c r="A8" s="60" t="s">
        <v>312</v>
      </c>
      <c r="B8" s="60"/>
      <c r="D8" s="50" t="s">
        <v>310</v>
      </c>
      <c r="E8" s="9" t="s">
        <v>233</v>
      </c>
      <c r="F8" s="10" t="s">
        <v>234</v>
      </c>
      <c r="G8" s="10" t="s">
        <v>313</v>
      </c>
      <c r="H8" s="9" t="s">
        <v>235</v>
      </c>
    </row>
    <row r="9" spans="1:8" ht="13.5" customHeight="1">
      <c r="A9" s="55" t="s">
        <v>3</v>
      </c>
      <c r="B9" s="70" t="s">
        <v>220</v>
      </c>
      <c r="C9" s="11" t="s">
        <v>152</v>
      </c>
      <c r="D9" s="12" t="s">
        <v>4</v>
      </c>
      <c r="E9" s="13">
        <v>29</v>
      </c>
      <c r="F9" s="12"/>
      <c r="G9" s="52">
        <f>E9*F9</f>
        <v>0</v>
      </c>
      <c r="H9" s="13">
        <v>80</v>
      </c>
    </row>
    <row r="10" spans="1:8" ht="13.5" customHeight="1">
      <c r="A10" s="56"/>
      <c r="B10" s="71"/>
      <c r="C10" s="14" t="s">
        <v>153</v>
      </c>
      <c r="D10" s="12" t="s">
        <v>6</v>
      </c>
      <c r="E10" s="13">
        <v>29</v>
      </c>
      <c r="F10" s="12"/>
      <c r="G10" s="52">
        <f t="shared" ref="G10:G35" si="0">E10*F10</f>
        <v>0</v>
      </c>
      <c r="H10" s="13">
        <v>80</v>
      </c>
    </row>
    <row r="11" spans="1:8" ht="13.5" customHeight="1">
      <c r="A11" s="56"/>
      <c r="B11" s="71"/>
      <c r="C11" s="14" t="s">
        <v>154</v>
      </c>
      <c r="D11" s="12" t="s">
        <v>8</v>
      </c>
      <c r="E11" s="13">
        <v>29</v>
      </c>
      <c r="F11" s="12"/>
      <c r="G11" s="52">
        <f t="shared" si="0"/>
        <v>0</v>
      </c>
      <c r="H11" s="13">
        <v>80</v>
      </c>
    </row>
    <row r="12" spans="1:8" ht="13.5" customHeight="1">
      <c r="A12" s="56"/>
      <c r="B12" s="71"/>
      <c r="C12" s="14" t="s">
        <v>155</v>
      </c>
      <c r="D12" s="12" t="s">
        <v>10</v>
      </c>
      <c r="E12" s="13">
        <v>43</v>
      </c>
      <c r="F12" s="12"/>
      <c r="G12" s="52">
        <f t="shared" si="0"/>
        <v>0</v>
      </c>
      <c r="H12" s="13">
        <v>120</v>
      </c>
    </row>
    <row r="13" spans="1:8" ht="13.5" customHeight="1">
      <c r="A13" s="56"/>
      <c r="B13" s="72"/>
      <c r="C13" s="15" t="s">
        <v>156</v>
      </c>
      <c r="D13" s="12" t="s">
        <v>12</v>
      </c>
      <c r="E13" s="13">
        <v>50</v>
      </c>
      <c r="F13" s="12"/>
      <c r="G13" s="52">
        <f t="shared" si="0"/>
        <v>0</v>
      </c>
      <c r="H13" s="13">
        <v>140</v>
      </c>
    </row>
    <row r="14" spans="1:8" ht="13.5" customHeight="1">
      <c r="A14" s="56"/>
      <c r="B14" s="55" t="s">
        <v>220</v>
      </c>
      <c r="C14" s="11" t="s">
        <v>157</v>
      </c>
      <c r="D14" s="12" t="s">
        <v>14</v>
      </c>
      <c r="E14" s="13">
        <v>34</v>
      </c>
      <c r="F14" s="12"/>
      <c r="G14" s="52">
        <f t="shared" si="0"/>
        <v>0</v>
      </c>
      <c r="H14" s="13">
        <v>95</v>
      </c>
    </row>
    <row r="15" spans="1:8" ht="13.5" customHeight="1">
      <c r="A15" s="56"/>
      <c r="B15" s="56"/>
      <c r="C15" s="14" t="s">
        <v>158</v>
      </c>
      <c r="D15" s="12" t="s">
        <v>15</v>
      </c>
      <c r="E15" s="13">
        <v>34</v>
      </c>
      <c r="F15" s="12"/>
      <c r="G15" s="52">
        <f t="shared" si="0"/>
        <v>0</v>
      </c>
      <c r="H15" s="13">
        <v>95</v>
      </c>
    </row>
    <row r="16" spans="1:8" ht="13.5" customHeight="1">
      <c r="A16" s="56"/>
      <c r="B16" s="56"/>
      <c r="C16" s="14" t="s">
        <v>159</v>
      </c>
      <c r="D16" s="12" t="s">
        <v>16</v>
      </c>
      <c r="E16" s="13">
        <v>34</v>
      </c>
      <c r="F16" s="12"/>
      <c r="G16" s="52">
        <f t="shared" si="0"/>
        <v>0</v>
      </c>
      <c r="H16" s="13">
        <v>95</v>
      </c>
    </row>
    <row r="17" spans="1:8" ht="13.5" customHeight="1">
      <c r="A17" s="56"/>
      <c r="B17" s="56"/>
      <c r="C17" s="14" t="s">
        <v>160</v>
      </c>
      <c r="D17" s="12" t="s">
        <v>17</v>
      </c>
      <c r="E17" s="13">
        <v>46</v>
      </c>
      <c r="F17" s="12"/>
      <c r="G17" s="52">
        <f t="shared" si="0"/>
        <v>0</v>
      </c>
      <c r="H17" s="13">
        <v>130</v>
      </c>
    </row>
    <row r="18" spans="1:8" ht="13.5" customHeight="1">
      <c r="A18" s="56"/>
      <c r="B18" s="56"/>
      <c r="C18" s="14" t="s">
        <v>161</v>
      </c>
      <c r="D18" s="12" t="s">
        <v>19</v>
      </c>
      <c r="E18" s="13">
        <v>46</v>
      </c>
      <c r="F18" s="12"/>
      <c r="G18" s="52">
        <f t="shared" si="0"/>
        <v>0</v>
      </c>
      <c r="H18" s="13">
        <v>130</v>
      </c>
    </row>
    <row r="19" spans="1:8" ht="13.5" customHeight="1">
      <c r="A19" s="56"/>
      <c r="B19" s="56"/>
      <c r="C19" s="14" t="s">
        <v>162</v>
      </c>
      <c r="D19" s="12" t="s">
        <v>20</v>
      </c>
      <c r="E19" s="13">
        <v>54</v>
      </c>
      <c r="F19" s="12"/>
      <c r="G19" s="52">
        <f t="shared" si="0"/>
        <v>0</v>
      </c>
      <c r="H19" s="13">
        <v>150</v>
      </c>
    </row>
    <row r="20" spans="1:8" ht="13.5" customHeight="1">
      <c r="A20" s="56"/>
      <c r="B20" s="65"/>
      <c r="C20" s="15" t="s">
        <v>163</v>
      </c>
      <c r="D20" s="12" t="s">
        <v>21</v>
      </c>
      <c r="E20" s="13">
        <v>64</v>
      </c>
      <c r="F20" s="12"/>
      <c r="G20" s="52">
        <f t="shared" si="0"/>
        <v>0</v>
      </c>
      <c r="H20" s="13">
        <v>180</v>
      </c>
    </row>
    <row r="21" spans="1:8" ht="13.5" customHeight="1">
      <c r="A21" s="56"/>
      <c r="B21" s="70" t="s">
        <v>220</v>
      </c>
      <c r="C21" s="11" t="s">
        <v>164</v>
      </c>
      <c r="D21" s="16" t="s">
        <v>22</v>
      </c>
      <c r="E21" s="13">
        <v>39</v>
      </c>
      <c r="F21" s="16"/>
      <c r="G21" s="52">
        <f t="shared" si="0"/>
        <v>0</v>
      </c>
      <c r="H21" s="17">
        <v>110</v>
      </c>
    </row>
    <row r="22" spans="1:8" ht="13.5" customHeight="1">
      <c r="A22" s="56"/>
      <c r="B22" s="71"/>
      <c r="C22" s="14" t="s">
        <v>165</v>
      </c>
      <c r="D22" s="16" t="s">
        <v>23</v>
      </c>
      <c r="E22" s="13">
        <v>39</v>
      </c>
      <c r="F22" s="16"/>
      <c r="G22" s="52">
        <f t="shared" si="0"/>
        <v>0</v>
      </c>
      <c r="H22" s="17">
        <v>110</v>
      </c>
    </row>
    <row r="23" spans="1:8" ht="13.5" customHeight="1">
      <c r="A23" s="56"/>
      <c r="B23" s="71"/>
      <c r="C23" s="14" t="s">
        <v>166</v>
      </c>
      <c r="D23" s="16" t="s">
        <v>24</v>
      </c>
      <c r="E23" s="13">
        <v>39</v>
      </c>
      <c r="F23" s="16"/>
      <c r="G23" s="52">
        <f t="shared" si="0"/>
        <v>0</v>
      </c>
      <c r="H23" s="17">
        <v>110</v>
      </c>
    </row>
    <row r="24" spans="1:8" ht="13.5" customHeight="1">
      <c r="A24" s="56"/>
      <c r="B24" s="71"/>
      <c r="C24" s="14" t="s">
        <v>167</v>
      </c>
      <c r="D24" s="16" t="s">
        <v>25</v>
      </c>
      <c r="E24" s="13">
        <v>57</v>
      </c>
      <c r="F24" s="16"/>
      <c r="G24" s="52">
        <f t="shared" si="0"/>
        <v>0</v>
      </c>
      <c r="H24" s="17">
        <v>160</v>
      </c>
    </row>
    <row r="25" spans="1:8" ht="13.5" customHeight="1">
      <c r="A25" s="56"/>
      <c r="B25" s="72"/>
      <c r="C25" s="15" t="s">
        <v>168</v>
      </c>
      <c r="D25" s="16" t="s">
        <v>26</v>
      </c>
      <c r="E25" s="13">
        <v>68</v>
      </c>
      <c r="F25" s="16"/>
      <c r="G25" s="52">
        <f t="shared" si="0"/>
        <v>0</v>
      </c>
      <c r="H25" s="17">
        <v>190</v>
      </c>
    </row>
    <row r="26" spans="1:8" ht="13.5" customHeight="1">
      <c r="A26" s="56"/>
      <c r="B26" s="70" t="s">
        <v>220</v>
      </c>
      <c r="C26" s="11" t="s">
        <v>169</v>
      </c>
      <c r="D26" s="16" t="s">
        <v>27</v>
      </c>
      <c r="E26" s="13">
        <v>46</v>
      </c>
      <c r="F26" s="16"/>
      <c r="G26" s="52">
        <f t="shared" si="0"/>
        <v>0</v>
      </c>
      <c r="H26" s="17">
        <v>130</v>
      </c>
    </row>
    <row r="27" spans="1:8" ht="13.5" customHeight="1">
      <c r="A27" s="56"/>
      <c r="B27" s="71"/>
      <c r="C27" s="14" t="s">
        <v>170</v>
      </c>
      <c r="D27" s="16" t="s">
        <v>28</v>
      </c>
      <c r="E27" s="13">
        <v>46</v>
      </c>
      <c r="F27" s="16"/>
      <c r="G27" s="52">
        <f t="shared" si="0"/>
        <v>0</v>
      </c>
      <c r="H27" s="17">
        <v>130</v>
      </c>
    </row>
    <row r="28" spans="1:8" ht="13.5" customHeight="1">
      <c r="A28" s="56"/>
      <c r="B28" s="71"/>
      <c r="C28" s="14" t="s">
        <v>171</v>
      </c>
      <c r="D28" s="16" t="s">
        <v>29</v>
      </c>
      <c r="E28" s="13">
        <v>46</v>
      </c>
      <c r="F28" s="16"/>
      <c r="G28" s="52">
        <f t="shared" si="0"/>
        <v>0</v>
      </c>
      <c r="H28" s="17">
        <v>130</v>
      </c>
    </row>
    <row r="29" spans="1:8" ht="13.5" customHeight="1">
      <c r="A29" s="56"/>
      <c r="B29" s="71"/>
      <c r="C29" s="14" t="s">
        <v>172</v>
      </c>
      <c r="D29" s="16" t="s">
        <v>30</v>
      </c>
      <c r="E29" s="13">
        <v>55</v>
      </c>
      <c r="F29" s="16"/>
      <c r="G29" s="52">
        <f t="shared" si="0"/>
        <v>0</v>
      </c>
      <c r="H29" s="17">
        <v>155</v>
      </c>
    </row>
    <row r="30" spans="1:8" ht="13.5" customHeight="1">
      <c r="A30" s="56"/>
      <c r="B30" s="72"/>
      <c r="C30" s="15" t="s">
        <v>173</v>
      </c>
      <c r="D30" s="16" t="s">
        <v>31</v>
      </c>
      <c r="E30" s="13">
        <v>55</v>
      </c>
      <c r="F30" s="16"/>
      <c r="G30" s="52">
        <f t="shared" si="0"/>
        <v>0</v>
      </c>
      <c r="H30" s="17">
        <v>155</v>
      </c>
    </row>
    <row r="31" spans="1:8" ht="13.5" customHeight="1">
      <c r="A31" s="56"/>
      <c r="B31" s="70" t="s">
        <v>220</v>
      </c>
      <c r="C31" s="11" t="s">
        <v>174</v>
      </c>
      <c r="D31" s="16" t="s">
        <v>32</v>
      </c>
      <c r="E31" s="13">
        <v>39</v>
      </c>
      <c r="F31" s="16"/>
      <c r="G31" s="52">
        <f t="shared" si="0"/>
        <v>0</v>
      </c>
      <c r="H31" s="17">
        <v>110</v>
      </c>
    </row>
    <row r="32" spans="1:8" ht="13.5" customHeight="1">
      <c r="A32" s="56"/>
      <c r="B32" s="71"/>
      <c r="C32" s="14" t="s">
        <v>175</v>
      </c>
      <c r="D32" s="16" t="s">
        <v>33</v>
      </c>
      <c r="E32" s="13">
        <v>39</v>
      </c>
      <c r="F32" s="16"/>
      <c r="G32" s="52">
        <f t="shared" si="0"/>
        <v>0</v>
      </c>
      <c r="H32" s="17">
        <v>110</v>
      </c>
    </row>
    <row r="33" spans="1:8" ht="13.5" customHeight="1">
      <c r="A33" s="56"/>
      <c r="B33" s="71"/>
      <c r="C33" s="14" t="s">
        <v>176</v>
      </c>
      <c r="D33" s="16" t="s">
        <v>34</v>
      </c>
      <c r="E33" s="13">
        <v>39</v>
      </c>
      <c r="F33" s="16"/>
      <c r="G33" s="52">
        <f t="shared" si="0"/>
        <v>0</v>
      </c>
      <c r="H33" s="17">
        <v>110</v>
      </c>
    </row>
    <row r="34" spans="1:8" ht="13.5" customHeight="1">
      <c r="A34" s="56"/>
      <c r="B34" s="71"/>
      <c r="C34" s="14" t="s">
        <v>177</v>
      </c>
      <c r="D34" s="16" t="s">
        <v>35</v>
      </c>
      <c r="E34" s="13">
        <v>57</v>
      </c>
      <c r="F34" s="16"/>
      <c r="G34" s="52">
        <f t="shared" si="0"/>
        <v>0</v>
      </c>
      <c r="H34" s="17">
        <v>160</v>
      </c>
    </row>
    <row r="35" spans="1:8" ht="13.5" customHeight="1">
      <c r="A35" s="65"/>
      <c r="B35" s="72"/>
      <c r="C35" s="15" t="s">
        <v>178</v>
      </c>
      <c r="D35" s="16" t="s">
        <v>36</v>
      </c>
      <c r="E35" s="13">
        <v>68</v>
      </c>
      <c r="F35" s="16"/>
      <c r="G35" s="52">
        <f t="shared" si="0"/>
        <v>0</v>
      </c>
      <c r="H35" s="17">
        <v>190</v>
      </c>
    </row>
    <row r="36" spans="1:8" ht="6.75" customHeight="1">
      <c r="A36" s="18"/>
      <c r="B36" s="19"/>
      <c r="C36" s="19"/>
      <c r="D36" s="19"/>
      <c r="E36" s="51"/>
      <c r="F36" s="19"/>
      <c r="G36" s="19"/>
      <c r="H36" s="20"/>
    </row>
    <row r="37" spans="1:8" ht="13.5" customHeight="1">
      <c r="A37" s="55" t="s">
        <v>232</v>
      </c>
      <c r="B37" s="70" t="s">
        <v>220</v>
      </c>
      <c r="C37" s="21" t="s">
        <v>179</v>
      </c>
      <c r="D37" s="16" t="s">
        <v>38</v>
      </c>
      <c r="E37" s="13">
        <v>64</v>
      </c>
      <c r="F37" s="16"/>
      <c r="G37" s="53">
        <f>E37*F37</f>
        <v>0</v>
      </c>
      <c r="H37" s="17">
        <v>180</v>
      </c>
    </row>
    <row r="38" spans="1:8" ht="13.5" customHeight="1">
      <c r="A38" s="56"/>
      <c r="B38" s="71"/>
      <c r="C38" s="22" t="s">
        <v>180</v>
      </c>
      <c r="D38" s="16" t="s">
        <v>39</v>
      </c>
      <c r="E38" s="13">
        <v>80</v>
      </c>
      <c r="F38" s="16"/>
      <c r="G38" s="53">
        <f t="shared" ref="G38:G42" si="1">E38*F38</f>
        <v>0</v>
      </c>
      <c r="H38" s="17">
        <v>225</v>
      </c>
    </row>
    <row r="39" spans="1:8" ht="13.5" customHeight="1">
      <c r="A39" s="56"/>
      <c r="B39" s="72"/>
      <c r="C39" s="23" t="s">
        <v>181</v>
      </c>
      <c r="D39" s="16" t="s">
        <v>40</v>
      </c>
      <c r="E39" s="13">
        <v>88</v>
      </c>
      <c r="F39" s="16"/>
      <c r="G39" s="53">
        <f t="shared" si="1"/>
        <v>0</v>
      </c>
      <c r="H39" s="17">
        <v>245</v>
      </c>
    </row>
    <row r="40" spans="1:8" ht="13.5" customHeight="1">
      <c r="A40" s="56"/>
      <c r="B40" s="70" t="s">
        <v>220</v>
      </c>
      <c r="C40" s="21" t="s">
        <v>182</v>
      </c>
      <c r="D40" s="16" t="s">
        <v>316</v>
      </c>
      <c r="E40" s="13">
        <v>54</v>
      </c>
      <c r="F40" s="16"/>
      <c r="G40" s="53">
        <f t="shared" si="1"/>
        <v>0</v>
      </c>
      <c r="H40" s="17">
        <v>150</v>
      </c>
    </row>
    <row r="41" spans="1:8" ht="13.5" customHeight="1">
      <c r="A41" s="56"/>
      <c r="B41" s="71"/>
      <c r="C41" s="22" t="s">
        <v>183</v>
      </c>
      <c r="D41" s="16" t="s">
        <v>317</v>
      </c>
      <c r="E41" s="13">
        <v>70</v>
      </c>
      <c r="F41" s="16"/>
      <c r="G41" s="53">
        <f t="shared" si="1"/>
        <v>0</v>
      </c>
      <c r="H41" s="17">
        <v>195</v>
      </c>
    </row>
    <row r="42" spans="1:8" ht="13.5" customHeight="1">
      <c r="A42" s="65"/>
      <c r="B42" s="72"/>
      <c r="C42" s="23" t="s">
        <v>184</v>
      </c>
      <c r="D42" s="16" t="s">
        <v>318</v>
      </c>
      <c r="E42" s="13">
        <v>79</v>
      </c>
      <c r="F42" s="16"/>
      <c r="G42" s="53">
        <f t="shared" si="1"/>
        <v>0</v>
      </c>
      <c r="H42" s="17">
        <v>220</v>
      </c>
    </row>
    <row r="43" spans="1:8" ht="8.25" customHeight="1">
      <c r="A43" s="18"/>
      <c r="B43" s="19"/>
      <c r="C43" s="19"/>
      <c r="D43" s="19"/>
      <c r="E43" s="51"/>
      <c r="F43" s="19"/>
      <c r="G43" s="19"/>
      <c r="H43" s="20"/>
    </row>
    <row r="44" spans="1:8" ht="13.5" customHeight="1">
      <c r="A44" s="70" t="s">
        <v>70</v>
      </c>
      <c r="B44" s="70" t="s">
        <v>224</v>
      </c>
      <c r="C44" s="21" t="s">
        <v>5</v>
      </c>
      <c r="D44" s="16" t="s">
        <v>41</v>
      </c>
      <c r="E44" s="13">
        <v>70</v>
      </c>
      <c r="F44" s="16"/>
      <c r="G44" s="53">
        <f>E44*F44</f>
        <v>0</v>
      </c>
      <c r="H44" s="17">
        <v>195</v>
      </c>
    </row>
    <row r="45" spans="1:8" ht="13.5" customHeight="1">
      <c r="A45" s="71"/>
      <c r="B45" s="71"/>
      <c r="C45" s="22" t="s">
        <v>5</v>
      </c>
      <c r="D45" s="16" t="s">
        <v>42</v>
      </c>
      <c r="E45" s="13">
        <v>70</v>
      </c>
      <c r="F45" s="16"/>
      <c r="G45" s="53">
        <f t="shared" ref="G45:G100" si="2">E45*F45</f>
        <v>0</v>
      </c>
      <c r="H45" s="17">
        <v>195</v>
      </c>
    </row>
    <row r="46" spans="1:8" ht="13.5" customHeight="1">
      <c r="A46" s="71"/>
      <c r="B46" s="71"/>
      <c r="C46" s="22" t="s">
        <v>5</v>
      </c>
      <c r="D46" s="16" t="s">
        <v>43</v>
      </c>
      <c r="E46" s="13">
        <v>70</v>
      </c>
      <c r="F46" s="16"/>
      <c r="G46" s="53">
        <f t="shared" si="2"/>
        <v>0</v>
      </c>
      <c r="H46" s="17">
        <v>195</v>
      </c>
    </row>
    <row r="47" spans="1:8" ht="13.5" customHeight="1">
      <c r="A47" s="72"/>
      <c r="B47" s="72"/>
      <c r="C47" s="49" t="s">
        <v>5</v>
      </c>
      <c r="D47" s="16" t="s">
        <v>44</v>
      </c>
      <c r="E47" s="13">
        <v>70</v>
      </c>
      <c r="F47" s="16"/>
      <c r="G47" s="53">
        <f t="shared" si="2"/>
        <v>0</v>
      </c>
      <c r="H47" s="17">
        <v>195</v>
      </c>
    </row>
    <row r="48" spans="1:8" ht="13.5" customHeight="1">
      <c r="A48" s="70"/>
      <c r="B48" s="70" t="s">
        <v>224</v>
      </c>
      <c r="C48" s="16" t="s">
        <v>7</v>
      </c>
      <c r="D48" s="16" t="s">
        <v>45</v>
      </c>
      <c r="E48" s="13">
        <v>70</v>
      </c>
      <c r="F48" s="16"/>
      <c r="G48" s="53">
        <f t="shared" si="2"/>
        <v>0</v>
      </c>
      <c r="H48" s="17">
        <v>195</v>
      </c>
    </row>
    <row r="49" spans="1:8" ht="13.5" customHeight="1">
      <c r="A49" s="71"/>
      <c r="B49" s="71"/>
      <c r="C49" s="22" t="s">
        <v>7</v>
      </c>
      <c r="D49" s="16" t="s">
        <v>46</v>
      </c>
      <c r="E49" s="13">
        <v>70</v>
      </c>
      <c r="F49" s="16"/>
      <c r="G49" s="53">
        <f t="shared" si="2"/>
        <v>0</v>
      </c>
      <c r="H49" s="17">
        <v>195</v>
      </c>
    </row>
    <row r="50" spans="1:8" ht="13.5" customHeight="1">
      <c r="A50" s="71"/>
      <c r="B50" s="71"/>
      <c r="C50" s="22" t="s">
        <v>7</v>
      </c>
      <c r="D50" s="16" t="s">
        <v>47</v>
      </c>
      <c r="E50" s="13">
        <v>70</v>
      </c>
      <c r="F50" s="16"/>
      <c r="G50" s="53">
        <f t="shared" si="2"/>
        <v>0</v>
      </c>
      <c r="H50" s="17">
        <v>195</v>
      </c>
    </row>
    <row r="51" spans="1:8" ht="13.5" customHeight="1">
      <c r="A51" s="72"/>
      <c r="B51" s="72"/>
      <c r="C51" s="22" t="s">
        <v>7</v>
      </c>
      <c r="D51" s="16" t="s">
        <v>48</v>
      </c>
      <c r="E51" s="13">
        <v>70</v>
      </c>
      <c r="F51" s="16"/>
      <c r="G51" s="53">
        <f t="shared" si="2"/>
        <v>0</v>
      </c>
      <c r="H51" s="17">
        <v>195</v>
      </c>
    </row>
    <row r="52" spans="1:8" ht="13.5" customHeight="1">
      <c r="A52" s="70"/>
      <c r="B52" s="70" t="s">
        <v>224</v>
      </c>
      <c r="C52" s="21" t="s">
        <v>50</v>
      </c>
      <c r="D52" s="16" t="s">
        <v>49</v>
      </c>
      <c r="E52" s="13">
        <v>88</v>
      </c>
      <c r="F52" s="16"/>
      <c r="G52" s="53">
        <f t="shared" si="2"/>
        <v>0</v>
      </c>
      <c r="H52" s="17">
        <v>245</v>
      </c>
    </row>
    <row r="53" spans="1:8" ht="13.5" customHeight="1">
      <c r="A53" s="71"/>
      <c r="B53" s="71"/>
      <c r="C53" s="22" t="s">
        <v>50</v>
      </c>
      <c r="D53" s="16" t="s">
        <v>51</v>
      </c>
      <c r="E53" s="13">
        <v>88</v>
      </c>
      <c r="F53" s="16"/>
      <c r="G53" s="53">
        <f t="shared" si="2"/>
        <v>0</v>
      </c>
      <c r="H53" s="17">
        <v>245</v>
      </c>
    </row>
    <row r="54" spans="1:8" ht="13.5" customHeight="1">
      <c r="A54" s="71"/>
      <c r="B54" s="71"/>
      <c r="C54" s="22" t="s">
        <v>50</v>
      </c>
      <c r="D54" s="16" t="s">
        <v>52</v>
      </c>
      <c r="E54" s="13">
        <v>88</v>
      </c>
      <c r="F54" s="16"/>
      <c r="G54" s="53">
        <f t="shared" si="2"/>
        <v>0</v>
      </c>
      <c r="H54" s="17">
        <v>245</v>
      </c>
    </row>
    <row r="55" spans="1:8" ht="13.5" customHeight="1">
      <c r="A55" s="72"/>
      <c r="B55" s="71"/>
      <c r="C55" s="22" t="s">
        <v>50</v>
      </c>
      <c r="D55" s="16" t="s">
        <v>53</v>
      </c>
      <c r="E55" s="13">
        <v>88</v>
      </c>
      <c r="F55" s="16"/>
      <c r="G55" s="53">
        <f t="shared" si="2"/>
        <v>0</v>
      </c>
      <c r="H55" s="17">
        <v>245</v>
      </c>
    </row>
    <row r="56" spans="1:8" ht="13.5" customHeight="1">
      <c r="A56" s="70"/>
      <c r="B56" s="72"/>
      <c r="C56" s="23" t="s">
        <v>50</v>
      </c>
      <c r="D56" s="16" t="s">
        <v>54</v>
      </c>
      <c r="E56" s="13">
        <v>88</v>
      </c>
      <c r="F56" s="16"/>
      <c r="G56" s="53">
        <f t="shared" si="2"/>
        <v>0</v>
      </c>
      <c r="H56" s="17">
        <v>245</v>
      </c>
    </row>
    <row r="57" spans="1:8" ht="13.5" customHeight="1">
      <c r="A57" s="71"/>
      <c r="B57" s="70" t="s">
        <v>224</v>
      </c>
      <c r="C57" s="21" t="s">
        <v>11</v>
      </c>
      <c r="D57" s="16" t="s">
        <v>55</v>
      </c>
      <c r="E57" s="13">
        <v>100</v>
      </c>
      <c r="F57" s="16"/>
      <c r="G57" s="53">
        <f t="shared" si="2"/>
        <v>0</v>
      </c>
      <c r="H57" s="17">
        <v>280</v>
      </c>
    </row>
    <row r="58" spans="1:8" ht="13.5" customHeight="1">
      <c r="A58" s="71"/>
      <c r="B58" s="71"/>
      <c r="C58" s="22" t="s">
        <v>11</v>
      </c>
      <c r="D58" s="16" t="s">
        <v>56</v>
      </c>
      <c r="E58" s="13">
        <v>100</v>
      </c>
      <c r="F58" s="16"/>
      <c r="G58" s="53">
        <f t="shared" si="2"/>
        <v>0</v>
      </c>
      <c r="H58" s="17">
        <v>280</v>
      </c>
    </row>
    <row r="59" spans="1:8" ht="13.5" customHeight="1">
      <c r="A59" s="72"/>
      <c r="B59" s="71"/>
      <c r="C59" s="22" t="s">
        <v>11</v>
      </c>
      <c r="D59" s="16" t="s">
        <v>57</v>
      </c>
      <c r="E59" s="13">
        <v>100</v>
      </c>
      <c r="F59" s="16"/>
      <c r="G59" s="53">
        <f t="shared" si="2"/>
        <v>0</v>
      </c>
      <c r="H59" s="17">
        <v>280</v>
      </c>
    </row>
    <row r="60" spans="1:8" ht="13.5" customHeight="1">
      <c r="A60" s="70"/>
      <c r="B60" s="72"/>
      <c r="C60" s="23" t="s">
        <v>11</v>
      </c>
      <c r="D60" s="16" t="s">
        <v>58</v>
      </c>
      <c r="E60" s="13">
        <v>100</v>
      </c>
      <c r="F60" s="16"/>
      <c r="G60" s="53">
        <f t="shared" si="2"/>
        <v>0</v>
      </c>
      <c r="H60" s="17">
        <v>280</v>
      </c>
    </row>
    <row r="61" spans="1:8" ht="13.5" customHeight="1">
      <c r="A61" s="71"/>
      <c r="B61" s="24" t="s">
        <v>59</v>
      </c>
      <c r="C61" s="16" t="s">
        <v>18</v>
      </c>
      <c r="D61" s="16" t="s">
        <v>60</v>
      </c>
      <c r="E61" s="13">
        <v>88</v>
      </c>
      <c r="F61" s="16"/>
      <c r="G61" s="53">
        <f t="shared" si="2"/>
        <v>0</v>
      </c>
      <c r="H61" s="17">
        <v>245</v>
      </c>
    </row>
    <row r="62" spans="1:8" ht="6.75" customHeight="1">
      <c r="A62" s="18"/>
      <c r="B62" s="19"/>
      <c r="C62" s="19"/>
      <c r="D62" s="19"/>
      <c r="E62" s="51"/>
      <c r="F62" s="19"/>
      <c r="G62" s="19"/>
      <c r="H62" s="20"/>
    </row>
    <row r="63" spans="1:8" ht="13.5" customHeight="1">
      <c r="A63" s="55" t="s">
        <v>61</v>
      </c>
      <c r="B63" s="21" t="s">
        <v>223</v>
      </c>
      <c r="C63" s="21" t="s">
        <v>5</v>
      </c>
      <c r="D63" s="16" t="s">
        <v>62</v>
      </c>
      <c r="E63" s="13">
        <v>82</v>
      </c>
      <c r="F63" s="16"/>
      <c r="G63" s="53">
        <f t="shared" si="2"/>
        <v>0</v>
      </c>
      <c r="H63" s="17">
        <v>230</v>
      </c>
    </row>
    <row r="64" spans="1:8" ht="13.5" customHeight="1">
      <c r="A64" s="56"/>
      <c r="B64" s="22"/>
      <c r="C64" s="22" t="s">
        <v>7</v>
      </c>
      <c r="D64" s="16" t="s">
        <v>63</v>
      </c>
      <c r="E64" s="13">
        <v>82</v>
      </c>
      <c r="F64" s="16"/>
      <c r="G64" s="53">
        <f t="shared" si="2"/>
        <v>0</v>
      </c>
      <c r="H64" s="17">
        <v>230</v>
      </c>
    </row>
    <row r="65" spans="1:8" ht="13.5" customHeight="1">
      <c r="A65" s="56"/>
      <c r="B65" s="23"/>
      <c r="C65" s="23" t="s">
        <v>9</v>
      </c>
      <c r="D65" s="16" t="s">
        <v>64</v>
      </c>
      <c r="E65" s="13">
        <v>82</v>
      </c>
      <c r="F65" s="16"/>
      <c r="G65" s="53">
        <f t="shared" si="2"/>
        <v>0</v>
      </c>
      <c r="H65" s="17">
        <v>230</v>
      </c>
    </row>
    <row r="66" spans="1:8" ht="13.5" customHeight="1">
      <c r="A66" s="56"/>
      <c r="B66" s="21" t="s">
        <v>222</v>
      </c>
      <c r="C66" s="21" t="s">
        <v>5</v>
      </c>
      <c r="D66" s="16" t="s">
        <v>65</v>
      </c>
      <c r="E66" s="13">
        <v>100</v>
      </c>
      <c r="F66" s="16"/>
      <c r="G66" s="53">
        <f t="shared" si="2"/>
        <v>0</v>
      </c>
      <c r="H66" s="17">
        <v>280</v>
      </c>
    </row>
    <row r="67" spans="1:8" ht="13.5" customHeight="1">
      <c r="A67" s="56"/>
      <c r="B67" s="22"/>
      <c r="C67" s="22" t="s">
        <v>7</v>
      </c>
      <c r="D67" s="16" t="s">
        <v>66</v>
      </c>
      <c r="E67" s="13">
        <v>100</v>
      </c>
      <c r="F67" s="16"/>
      <c r="G67" s="53">
        <f t="shared" si="2"/>
        <v>0</v>
      </c>
      <c r="H67" s="17">
        <v>280</v>
      </c>
    </row>
    <row r="68" spans="1:8" ht="13.5" customHeight="1">
      <c r="A68" s="56"/>
      <c r="B68" s="22"/>
      <c r="C68" s="22" t="s">
        <v>9</v>
      </c>
      <c r="D68" s="16" t="s">
        <v>67</v>
      </c>
      <c r="E68" s="13">
        <v>100</v>
      </c>
      <c r="F68" s="16"/>
      <c r="G68" s="53">
        <f t="shared" si="2"/>
        <v>0</v>
      </c>
      <c r="H68" s="17">
        <v>280</v>
      </c>
    </row>
    <row r="69" spans="1:8" ht="13.5" customHeight="1">
      <c r="A69" s="56"/>
      <c r="B69" s="22"/>
      <c r="C69" s="22" t="s">
        <v>18</v>
      </c>
      <c r="D69" s="16" t="s">
        <v>68</v>
      </c>
      <c r="E69" s="13">
        <v>125</v>
      </c>
      <c r="F69" s="16"/>
      <c r="G69" s="53">
        <f t="shared" si="2"/>
        <v>0</v>
      </c>
      <c r="H69" s="17">
        <v>350</v>
      </c>
    </row>
    <row r="70" spans="1:8" ht="13.5" customHeight="1">
      <c r="A70" s="65"/>
      <c r="B70" s="23"/>
      <c r="C70" s="23" t="s">
        <v>50</v>
      </c>
      <c r="D70" s="16" t="s">
        <v>69</v>
      </c>
      <c r="E70" s="13">
        <v>125</v>
      </c>
      <c r="F70" s="16"/>
      <c r="G70" s="53">
        <f t="shared" si="2"/>
        <v>0</v>
      </c>
      <c r="H70" s="17">
        <v>350</v>
      </c>
    </row>
    <row r="71" spans="1:8" ht="6.75" customHeight="1">
      <c r="A71" s="18"/>
      <c r="B71" s="19"/>
      <c r="C71" s="19"/>
      <c r="D71" s="19"/>
      <c r="E71" s="51"/>
      <c r="F71" s="19"/>
      <c r="G71" s="19"/>
      <c r="H71" s="20"/>
    </row>
    <row r="72" spans="1:8" ht="13.5" customHeight="1">
      <c r="A72" s="55" t="s">
        <v>185</v>
      </c>
      <c r="B72" s="21" t="s">
        <v>221</v>
      </c>
      <c r="C72" s="21" t="s">
        <v>186</v>
      </c>
      <c r="D72" s="16" t="s">
        <v>71</v>
      </c>
      <c r="E72" s="13">
        <v>46</v>
      </c>
      <c r="F72" s="16"/>
      <c r="G72" s="53">
        <f t="shared" si="2"/>
        <v>0</v>
      </c>
      <c r="H72" s="17">
        <v>130</v>
      </c>
    </row>
    <row r="73" spans="1:8" ht="13.5" customHeight="1">
      <c r="A73" s="56"/>
      <c r="B73" s="22"/>
      <c r="C73" s="22" t="s">
        <v>187</v>
      </c>
      <c r="D73" s="16" t="s">
        <v>72</v>
      </c>
      <c r="E73" s="13">
        <v>46</v>
      </c>
      <c r="F73" s="16"/>
      <c r="G73" s="53">
        <f t="shared" si="2"/>
        <v>0</v>
      </c>
      <c r="H73" s="17">
        <v>130</v>
      </c>
    </row>
    <row r="74" spans="1:8" ht="13.5" customHeight="1">
      <c r="A74" s="56"/>
      <c r="B74" s="22"/>
      <c r="C74" s="22" t="s">
        <v>188</v>
      </c>
      <c r="D74" s="16" t="s">
        <v>73</v>
      </c>
      <c r="E74" s="13">
        <v>46</v>
      </c>
      <c r="F74" s="16"/>
      <c r="G74" s="53">
        <f t="shared" si="2"/>
        <v>0</v>
      </c>
      <c r="H74" s="17">
        <v>130</v>
      </c>
    </row>
    <row r="75" spans="1:8" ht="13.5" customHeight="1">
      <c r="A75" s="56"/>
      <c r="B75" s="23"/>
      <c r="C75" s="23" t="s">
        <v>189</v>
      </c>
      <c r="D75" s="16" t="s">
        <v>74</v>
      </c>
      <c r="E75" s="13">
        <v>52</v>
      </c>
      <c r="F75" s="16"/>
      <c r="G75" s="53">
        <f t="shared" si="2"/>
        <v>0</v>
      </c>
      <c r="H75" s="17">
        <v>145</v>
      </c>
    </row>
    <row r="76" spans="1:8" ht="13.5" customHeight="1">
      <c r="A76" s="56"/>
      <c r="B76" s="21" t="s">
        <v>221</v>
      </c>
      <c r="C76" s="21" t="s">
        <v>190</v>
      </c>
      <c r="D76" s="16" t="s">
        <v>75</v>
      </c>
      <c r="E76" s="13">
        <v>54</v>
      </c>
      <c r="F76" s="16"/>
      <c r="G76" s="53">
        <f t="shared" si="2"/>
        <v>0</v>
      </c>
      <c r="H76" s="17">
        <v>150</v>
      </c>
    </row>
    <row r="77" spans="1:8" ht="13.5" customHeight="1">
      <c r="A77" s="56"/>
      <c r="B77" s="22"/>
      <c r="C77" s="22" t="s">
        <v>191</v>
      </c>
      <c r="D77" s="16" t="s">
        <v>76</v>
      </c>
      <c r="E77" s="13">
        <v>54</v>
      </c>
      <c r="F77" s="16"/>
      <c r="G77" s="53">
        <f>E77*F77</f>
        <v>0</v>
      </c>
      <c r="H77" s="17">
        <v>150</v>
      </c>
    </row>
    <row r="78" spans="1:8" ht="13.5" customHeight="1">
      <c r="A78" s="56"/>
      <c r="B78" s="22"/>
      <c r="C78" s="22" t="s">
        <v>192</v>
      </c>
      <c r="D78" s="16" t="s">
        <v>77</v>
      </c>
      <c r="E78" s="13">
        <v>54</v>
      </c>
      <c r="F78" s="16"/>
      <c r="G78" s="53">
        <f t="shared" si="2"/>
        <v>0</v>
      </c>
      <c r="H78" s="17">
        <v>150</v>
      </c>
    </row>
    <row r="79" spans="1:8" ht="13.5" customHeight="1">
      <c r="A79" s="56"/>
      <c r="B79" s="23"/>
      <c r="C79" s="23" t="s">
        <v>193</v>
      </c>
      <c r="D79" s="16" t="s">
        <v>78</v>
      </c>
      <c r="E79" s="13">
        <v>61</v>
      </c>
      <c r="F79" s="16"/>
      <c r="G79" s="53">
        <f t="shared" si="2"/>
        <v>0</v>
      </c>
      <c r="H79" s="17">
        <v>170</v>
      </c>
    </row>
    <row r="80" spans="1:8" ht="13.5" customHeight="1">
      <c r="A80" s="56"/>
      <c r="B80" s="21" t="s">
        <v>225</v>
      </c>
      <c r="C80" s="21" t="s">
        <v>194</v>
      </c>
      <c r="D80" s="16" t="s">
        <v>79</v>
      </c>
      <c r="E80" s="13">
        <v>30</v>
      </c>
      <c r="F80" s="16"/>
      <c r="G80" s="53">
        <f t="shared" si="2"/>
        <v>0</v>
      </c>
      <c r="H80" s="17">
        <v>85</v>
      </c>
    </row>
    <row r="81" spans="1:8" ht="13.5" customHeight="1">
      <c r="A81" s="56"/>
      <c r="B81" s="22"/>
      <c r="C81" s="22" t="s">
        <v>195</v>
      </c>
      <c r="D81" s="16" t="s">
        <v>80</v>
      </c>
      <c r="E81" s="13">
        <v>30</v>
      </c>
      <c r="F81" s="16"/>
      <c r="G81" s="53">
        <f t="shared" si="2"/>
        <v>0</v>
      </c>
      <c r="H81" s="17">
        <v>85</v>
      </c>
    </row>
    <row r="82" spans="1:8" ht="13.5" customHeight="1">
      <c r="A82" s="56"/>
      <c r="B82" s="22"/>
      <c r="C82" s="22" t="s">
        <v>196</v>
      </c>
      <c r="D82" s="16" t="s">
        <v>81</v>
      </c>
      <c r="E82" s="13">
        <v>30</v>
      </c>
      <c r="F82" s="16"/>
      <c r="G82" s="53">
        <f t="shared" si="2"/>
        <v>0</v>
      </c>
      <c r="H82" s="17">
        <v>85</v>
      </c>
    </row>
    <row r="83" spans="1:8" ht="13.5" customHeight="1">
      <c r="A83" s="56"/>
      <c r="B83" s="22"/>
      <c r="C83" s="22" t="s">
        <v>197</v>
      </c>
      <c r="D83" s="16" t="s">
        <v>82</v>
      </c>
      <c r="E83" s="13">
        <v>36</v>
      </c>
      <c r="F83" s="16"/>
      <c r="G83" s="53">
        <f t="shared" si="2"/>
        <v>0</v>
      </c>
      <c r="H83" s="17">
        <v>100</v>
      </c>
    </row>
    <row r="84" spans="1:8" ht="13.5" customHeight="1">
      <c r="A84" s="56"/>
      <c r="B84" s="22"/>
      <c r="C84" s="22" t="s">
        <v>198</v>
      </c>
      <c r="D84" s="16" t="s">
        <v>83</v>
      </c>
      <c r="E84" s="13">
        <v>39</v>
      </c>
      <c r="F84" s="16"/>
      <c r="G84" s="53">
        <f t="shared" si="2"/>
        <v>0</v>
      </c>
      <c r="H84" s="17">
        <v>110</v>
      </c>
    </row>
    <row r="85" spans="1:8" ht="13.5" customHeight="1">
      <c r="A85" s="65"/>
      <c r="B85" s="23"/>
      <c r="C85" s="23" t="s">
        <v>199</v>
      </c>
      <c r="D85" s="16" t="s">
        <v>84</v>
      </c>
      <c r="E85" s="13">
        <v>46</v>
      </c>
      <c r="F85" s="16"/>
      <c r="G85" s="53">
        <f t="shared" si="2"/>
        <v>0</v>
      </c>
      <c r="H85" s="17">
        <v>130</v>
      </c>
    </row>
    <row r="86" spans="1:8" ht="6.75" customHeight="1">
      <c r="A86" s="18"/>
      <c r="B86" s="19"/>
      <c r="C86" s="19"/>
      <c r="D86" s="19"/>
      <c r="E86" s="51"/>
      <c r="F86" s="19"/>
      <c r="G86" s="19"/>
      <c r="H86" s="20"/>
    </row>
    <row r="87" spans="1:8" ht="13.5" customHeight="1">
      <c r="A87" s="25" t="s">
        <v>37</v>
      </c>
      <c r="B87" s="21" t="s">
        <v>226</v>
      </c>
      <c r="C87" s="21" t="s">
        <v>5</v>
      </c>
      <c r="D87" s="16" t="s">
        <v>85</v>
      </c>
      <c r="E87" s="13">
        <v>21</v>
      </c>
      <c r="F87" s="16"/>
      <c r="G87" s="53">
        <f t="shared" si="2"/>
        <v>0</v>
      </c>
      <c r="H87" s="17">
        <v>60</v>
      </c>
    </row>
    <row r="88" spans="1:8" ht="13.5" customHeight="1">
      <c r="A88" s="26"/>
      <c r="B88" s="22"/>
      <c r="C88" s="22" t="s">
        <v>5</v>
      </c>
      <c r="D88" s="16" t="s">
        <v>86</v>
      </c>
      <c r="E88" s="13">
        <v>21</v>
      </c>
      <c r="F88" s="16"/>
      <c r="G88" s="53">
        <f t="shared" si="2"/>
        <v>0</v>
      </c>
      <c r="H88" s="17">
        <v>60</v>
      </c>
    </row>
    <row r="89" spans="1:8" ht="13.5" customHeight="1">
      <c r="A89" s="26"/>
      <c r="B89" s="23"/>
      <c r="C89" s="23" t="s">
        <v>5</v>
      </c>
      <c r="D89" s="16" t="s">
        <v>87</v>
      </c>
      <c r="E89" s="13">
        <v>21</v>
      </c>
      <c r="F89" s="16"/>
      <c r="G89" s="53">
        <f t="shared" si="2"/>
        <v>0</v>
      </c>
      <c r="H89" s="17">
        <v>60</v>
      </c>
    </row>
    <row r="90" spans="1:8" ht="13.5" customHeight="1">
      <c r="A90" s="26"/>
      <c r="B90" s="27" t="s">
        <v>227</v>
      </c>
      <c r="C90" s="21" t="s">
        <v>5</v>
      </c>
      <c r="D90" s="16" t="s">
        <v>88</v>
      </c>
      <c r="E90" s="13">
        <v>20</v>
      </c>
      <c r="F90" s="16"/>
      <c r="G90" s="53">
        <f t="shared" si="2"/>
        <v>0</v>
      </c>
      <c r="H90" s="17">
        <v>55</v>
      </c>
    </row>
    <row r="91" spans="1:8" ht="13.5" customHeight="1">
      <c r="A91" s="26"/>
      <c r="B91" s="22"/>
      <c r="C91" s="22" t="s">
        <v>7</v>
      </c>
      <c r="D91" s="16" t="s">
        <v>89</v>
      </c>
      <c r="E91" s="13">
        <v>20</v>
      </c>
      <c r="F91" s="16"/>
      <c r="G91" s="53">
        <f t="shared" si="2"/>
        <v>0</v>
      </c>
      <c r="H91" s="17">
        <v>55</v>
      </c>
    </row>
    <row r="92" spans="1:8" ht="13.5" customHeight="1">
      <c r="A92" s="26"/>
      <c r="B92" s="22"/>
      <c r="C92" s="22" t="s">
        <v>9</v>
      </c>
      <c r="D92" s="16" t="s">
        <v>90</v>
      </c>
      <c r="E92" s="13">
        <v>20</v>
      </c>
      <c r="F92" s="16"/>
      <c r="G92" s="53">
        <f t="shared" si="2"/>
        <v>0</v>
      </c>
      <c r="H92" s="17">
        <v>55</v>
      </c>
    </row>
    <row r="93" spans="1:8" ht="13.5" customHeight="1">
      <c r="A93" s="26"/>
      <c r="B93" s="22"/>
      <c r="C93" s="22" t="s">
        <v>50</v>
      </c>
      <c r="D93" s="16" t="s">
        <v>91</v>
      </c>
      <c r="E93" s="13">
        <v>23</v>
      </c>
      <c r="F93" s="16"/>
      <c r="G93" s="53">
        <f t="shared" si="2"/>
        <v>0</v>
      </c>
      <c r="H93" s="17">
        <v>65</v>
      </c>
    </row>
    <row r="94" spans="1:8" ht="13.5" customHeight="1">
      <c r="A94" s="28"/>
      <c r="B94" s="23"/>
      <c r="C94" s="23" t="s">
        <v>13</v>
      </c>
      <c r="D94" s="16" t="s">
        <v>92</v>
      </c>
      <c r="E94" s="13">
        <v>27</v>
      </c>
      <c r="F94" s="16"/>
      <c r="G94" s="53">
        <f t="shared" si="2"/>
        <v>0</v>
      </c>
      <c r="H94" s="17">
        <v>75</v>
      </c>
    </row>
    <row r="95" spans="1:8" ht="13.5" customHeight="1">
      <c r="A95" s="25" t="s">
        <v>37</v>
      </c>
      <c r="B95" s="27" t="s">
        <v>227</v>
      </c>
      <c r="C95" s="21" t="s">
        <v>5</v>
      </c>
      <c r="D95" s="16" t="s">
        <v>93</v>
      </c>
      <c r="E95" s="13">
        <v>25</v>
      </c>
      <c r="F95" s="16"/>
      <c r="G95" s="53">
        <f t="shared" si="2"/>
        <v>0</v>
      </c>
      <c r="H95" s="17">
        <v>70</v>
      </c>
    </row>
    <row r="96" spans="1:8" ht="13.5" customHeight="1">
      <c r="A96" s="26"/>
      <c r="B96" s="22"/>
      <c r="C96" s="22" t="s">
        <v>5</v>
      </c>
      <c r="D96" s="16" t="s">
        <v>94</v>
      </c>
      <c r="E96" s="13">
        <v>36</v>
      </c>
      <c r="F96" s="16"/>
      <c r="G96" s="53">
        <f t="shared" si="2"/>
        <v>0</v>
      </c>
      <c r="H96" s="17">
        <v>100</v>
      </c>
    </row>
    <row r="97" spans="1:8" ht="13.5" customHeight="1">
      <c r="A97" s="26"/>
      <c r="B97" s="22"/>
      <c r="C97" s="22" t="s">
        <v>18</v>
      </c>
      <c r="D97" s="16" t="s">
        <v>95</v>
      </c>
      <c r="E97" s="13">
        <v>30</v>
      </c>
      <c r="F97" s="16"/>
      <c r="G97" s="53">
        <f t="shared" si="2"/>
        <v>0</v>
      </c>
      <c r="H97" s="17">
        <v>85</v>
      </c>
    </row>
    <row r="98" spans="1:8" ht="13.5" customHeight="1">
      <c r="A98" s="26"/>
      <c r="B98" s="22"/>
      <c r="C98" s="22" t="s">
        <v>18</v>
      </c>
      <c r="D98" s="16" t="s">
        <v>96</v>
      </c>
      <c r="E98" s="13">
        <v>41</v>
      </c>
      <c r="F98" s="16"/>
      <c r="G98" s="53">
        <f t="shared" si="2"/>
        <v>0</v>
      </c>
      <c r="H98" s="17">
        <v>115</v>
      </c>
    </row>
    <row r="99" spans="1:8" ht="13.5" customHeight="1">
      <c r="A99" s="26"/>
      <c r="B99" s="23"/>
      <c r="C99" s="23" t="s">
        <v>11</v>
      </c>
      <c r="D99" s="16" t="s">
        <v>97</v>
      </c>
      <c r="E99" s="13">
        <v>32</v>
      </c>
      <c r="F99" s="16"/>
      <c r="G99" s="53">
        <f t="shared" si="2"/>
        <v>0</v>
      </c>
      <c r="H99" s="17">
        <v>90</v>
      </c>
    </row>
    <row r="100" spans="1:8" ht="13.5" customHeight="1">
      <c r="A100" s="28"/>
      <c r="B100" s="27" t="s">
        <v>227</v>
      </c>
      <c r="C100" s="16" t="s">
        <v>13</v>
      </c>
      <c r="D100" s="16" t="s">
        <v>98</v>
      </c>
      <c r="E100" s="13">
        <v>45</v>
      </c>
      <c r="F100" s="16"/>
      <c r="G100" s="53">
        <f t="shared" si="2"/>
        <v>0</v>
      </c>
      <c r="H100" s="17">
        <v>125</v>
      </c>
    </row>
    <row r="101" spans="1:8" ht="6.75" customHeight="1">
      <c r="A101" s="18"/>
      <c r="B101" s="19"/>
      <c r="C101" s="19"/>
      <c r="D101" s="19"/>
      <c r="E101" s="51"/>
      <c r="F101" s="19"/>
      <c r="G101" s="19"/>
      <c r="H101" s="20"/>
    </row>
    <row r="102" spans="1:8" ht="13.5" customHeight="1">
      <c r="A102" s="46" t="s">
        <v>203</v>
      </c>
      <c r="B102" s="21" t="s">
        <v>201</v>
      </c>
      <c r="C102" s="21" t="s">
        <v>5</v>
      </c>
      <c r="D102" s="16" t="s">
        <v>99</v>
      </c>
      <c r="E102" s="13">
        <v>21</v>
      </c>
      <c r="F102" s="16"/>
      <c r="G102" s="53">
        <f>E102*F102</f>
        <v>0</v>
      </c>
      <c r="H102" s="17">
        <v>58</v>
      </c>
    </row>
    <row r="103" spans="1:8" ht="13.5" customHeight="1">
      <c r="A103" s="47"/>
      <c r="B103" s="22"/>
      <c r="C103" s="22" t="s">
        <v>5</v>
      </c>
      <c r="D103" s="16" t="s">
        <v>100</v>
      </c>
      <c r="E103" s="13">
        <v>21</v>
      </c>
      <c r="F103" s="16"/>
      <c r="G103" s="53">
        <f t="shared" ref="G103:G121" si="3">E103*F103</f>
        <v>0</v>
      </c>
      <c r="H103" s="17">
        <v>58</v>
      </c>
    </row>
    <row r="104" spans="1:8" ht="13.5" customHeight="1">
      <c r="A104" s="47"/>
      <c r="B104" s="16"/>
      <c r="C104" s="16" t="s">
        <v>7</v>
      </c>
      <c r="D104" s="16" t="s">
        <v>101</v>
      </c>
      <c r="E104" s="13">
        <v>21</v>
      </c>
      <c r="F104" s="16"/>
      <c r="G104" s="53">
        <f t="shared" si="3"/>
        <v>0</v>
      </c>
      <c r="H104" s="17">
        <v>58</v>
      </c>
    </row>
    <row r="105" spans="1:8" ht="13.5" customHeight="1">
      <c r="A105" s="47"/>
      <c r="B105" s="22"/>
      <c r="C105" s="22" t="s">
        <v>7</v>
      </c>
      <c r="D105" s="16" t="s">
        <v>102</v>
      </c>
      <c r="E105" s="13">
        <v>21</v>
      </c>
      <c r="F105" s="16"/>
      <c r="G105" s="53">
        <f t="shared" si="3"/>
        <v>0</v>
      </c>
      <c r="H105" s="17">
        <v>58</v>
      </c>
    </row>
    <row r="106" spans="1:8" ht="13.5" customHeight="1">
      <c r="A106" s="47"/>
      <c r="B106" s="22"/>
      <c r="C106" s="22" t="s">
        <v>9</v>
      </c>
      <c r="D106" s="16" t="s">
        <v>103</v>
      </c>
      <c r="E106" s="13">
        <v>21</v>
      </c>
      <c r="F106" s="16"/>
      <c r="G106" s="53">
        <f t="shared" si="3"/>
        <v>0</v>
      </c>
      <c r="H106" s="17">
        <v>58</v>
      </c>
    </row>
    <row r="107" spans="1:8" ht="13.5" customHeight="1">
      <c r="A107" s="47"/>
      <c r="B107" s="23"/>
      <c r="C107" s="23" t="s">
        <v>9</v>
      </c>
      <c r="D107" s="16" t="s">
        <v>104</v>
      </c>
      <c r="E107" s="13">
        <v>21</v>
      </c>
      <c r="F107" s="16"/>
      <c r="G107" s="53">
        <f t="shared" si="3"/>
        <v>0</v>
      </c>
      <c r="H107" s="17">
        <v>58</v>
      </c>
    </row>
    <row r="108" spans="1:8" ht="13.5" customHeight="1">
      <c r="A108" s="47"/>
      <c r="B108" s="27" t="s">
        <v>236</v>
      </c>
      <c r="C108" s="21" t="s">
        <v>5</v>
      </c>
      <c r="D108" s="16" t="s">
        <v>0</v>
      </c>
      <c r="E108" s="13">
        <v>43</v>
      </c>
      <c r="F108" s="16"/>
      <c r="G108" s="53">
        <f t="shared" si="3"/>
        <v>0</v>
      </c>
      <c r="H108" s="17">
        <v>120</v>
      </c>
    </row>
    <row r="109" spans="1:8" ht="13.5" customHeight="1">
      <c r="A109" s="47"/>
      <c r="B109" s="22"/>
      <c r="C109" s="22" t="s">
        <v>7</v>
      </c>
      <c r="D109" s="16" t="s">
        <v>105</v>
      </c>
      <c r="E109" s="13">
        <v>43</v>
      </c>
      <c r="F109" s="16"/>
      <c r="G109" s="53">
        <f t="shared" si="3"/>
        <v>0</v>
      </c>
      <c r="H109" s="17">
        <v>120</v>
      </c>
    </row>
    <row r="110" spans="1:8" ht="13.5" customHeight="1">
      <c r="A110" s="48"/>
      <c r="B110" s="23"/>
      <c r="C110" s="23" t="s">
        <v>9</v>
      </c>
      <c r="D110" s="16" t="s">
        <v>106</v>
      </c>
      <c r="E110" s="13">
        <v>43</v>
      </c>
      <c r="F110" s="16"/>
      <c r="G110" s="53">
        <f t="shared" si="3"/>
        <v>0</v>
      </c>
      <c r="H110" s="17">
        <v>120</v>
      </c>
    </row>
    <row r="111" spans="1:8" ht="6.75" customHeight="1">
      <c r="A111" s="18"/>
      <c r="B111" s="19"/>
      <c r="C111" s="19"/>
      <c r="D111" s="19"/>
      <c r="E111" s="51"/>
      <c r="F111" s="19"/>
      <c r="G111" s="19"/>
      <c r="H111" s="20"/>
    </row>
    <row r="112" spans="1:8" ht="13.5" customHeight="1">
      <c r="A112" s="55" t="s">
        <v>202</v>
      </c>
      <c r="B112" s="21" t="s">
        <v>201</v>
      </c>
      <c r="C112" s="21" t="s">
        <v>5</v>
      </c>
      <c r="D112" s="16" t="s">
        <v>107</v>
      </c>
      <c r="E112" s="13">
        <v>27</v>
      </c>
      <c r="F112" s="16"/>
      <c r="G112" s="53">
        <f t="shared" si="3"/>
        <v>0</v>
      </c>
      <c r="H112" s="17">
        <v>75</v>
      </c>
    </row>
    <row r="113" spans="1:8" ht="13.5" customHeight="1">
      <c r="A113" s="56"/>
      <c r="B113" s="22"/>
      <c r="C113" s="22" t="s">
        <v>5</v>
      </c>
      <c r="D113" s="16" t="s">
        <v>108</v>
      </c>
      <c r="E113" s="13">
        <v>27</v>
      </c>
      <c r="F113" s="16"/>
      <c r="G113" s="53">
        <f t="shared" si="3"/>
        <v>0</v>
      </c>
      <c r="H113" s="17">
        <v>75</v>
      </c>
    </row>
    <row r="114" spans="1:8" ht="13.5" customHeight="1">
      <c r="A114" s="56"/>
      <c r="B114" s="22"/>
      <c r="C114" s="22" t="s">
        <v>13</v>
      </c>
      <c r="D114" s="16" t="s">
        <v>109</v>
      </c>
      <c r="E114" s="13">
        <v>43</v>
      </c>
      <c r="F114" s="16"/>
      <c r="G114" s="53">
        <f t="shared" si="3"/>
        <v>0</v>
      </c>
      <c r="H114" s="17">
        <v>120</v>
      </c>
    </row>
    <row r="115" spans="1:8" ht="13.5" customHeight="1">
      <c r="A115" s="56"/>
      <c r="B115" s="23"/>
      <c r="C115" s="23" t="s">
        <v>13</v>
      </c>
      <c r="D115" s="16" t="s">
        <v>110</v>
      </c>
      <c r="E115" s="13">
        <v>43</v>
      </c>
      <c r="F115" s="16"/>
      <c r="G115" s="53">
        <f t="shared" si="3"/>
        <v>0</v>
      </c>
      <c r="H115" s="17">
        <v>120</v>
      </c>
    </row>
    <row r="116" spans="1:8" ht="13.5" customHeight="1">
      <c r="A116" s="56"/>
      <c r="B116" s="27" t="s">
        <v>227</v>
      </c>
      <c r="C116" s="21" t="s">
        <v>5</v>
      </c>
      <c r="D116" s="16" t="s">
        <v>111</v>
      </c>
      <c r="E116" s="13">
        <v>25</v>
      </c>
      <c r="F116" s="16"/>
      <c r="G116" s="53">
        <f t="shared" si="3"/>
        <v>0</v>
      </c>
      <c r="H116" s="17">
        <v>70</v>
      </c>
    </row>
    <row r="117" spans="1:8" ht="13.5" customHeight="1">
      <c r="A117" s="56"/>
      <c r="B117" s="22"/>
      <c r="C117" s="22" t="s">
        <v>5</v>
      </c>
      <c r="D117" s="16" t="s">
        <v>112</v>
      </c>
      <c r="E117" s="13">
        <v>36</v>
      </c>
      <c r="F117" s="16"/>
      <c r="G117" s="53">
        <f t="shared" si="3"/>
        <v>0</v>
      </c>
      <c r="H117" s="17">
        <v>100</v>
      </c>
    </row>
    <row r="118" spans="1:8" ht="13.5" customHeight="1">
      <c r="A118" s="56"/>
      <c r="B118" s="22"/>
      <c r="C118" s="22" t="s">
        <v>13</v>
      </c>
      <c r="D118" s="16" t="s">
        <v>113</v>
      </c>
      <c r="E118" s="13">
        <v>34</v>
      </c>
      <c r="F118" s="16"/>
      <c r="G118" s="53">
        <f>E118*F118</f>
        <v>0</v>
      </c>
      <c r="H118" s="17">
        <v>95</v>
      </c>
    </row>
    <row r="119" spans="1:8" ht="13.5" customHeight="1">
      <c r="A119" s="56"/>
      <c r="B119" s="23"/>
      <c r="C119" s="23" t="s">
        <v>13</v>
      </c>
      <c r="D119" s="16" t="s">
        <v>114</v>
      </c>
      <c r="E119" s="13">
        <v>43</v>
      </c>
      <c r="F119" s="16"/>
      <c r="G119" s="53">
        <f t="shared" si="3"/>
        <v>0</v>
      </c>
      <c r="H119" s="17">
        <v>120</v>
      </c>
    </row>
    <row r="120" spans="1:8" ht="13.5" customHeight="1">
      <c r="A120" s="56"/>
      <c r="B120" s="27" t="s">
        <v>228</v>
      </c>
      <c r="C120" s="21" t="s">
        <v>5</v>
      </c>
      <c r="D120" s="16" t="s">
        <v>115</v>
      </c>
      <c r="E120" s="13">
        <v>61</v>
      </c>
      <c r="F120" s="16"/>
      <c r="G120" s="53">
        <f t="shared" si="3"/>
        <v>0</v>
      </c>
      <c r="H120" s="17">
        <v>170</v>
      </c>
    </row>
    <row r="121" spans="1:8" ht="13.5" customHeight="1">
      <c r="A121" s="65"/>
      <c r="B121" s="23"/>
      <c r="C121" s="23" t="s">
        <v>7</v>
      </c>
      <c r="D121" s="16" t="s">
        <v>116</v>
      </c>
      <c r="E121" s="13">
        <v>61</v>
      </c>
      <c r="F121" s="16"/>
      <c r="G121" s="53">
        <f t="shared" si="3"/>
        <v>0</v>
      </c>
      <c r="H121" s="17">
        <v>170</v>
      </c>
    </row>
    <row r="122" spans="1:8" ht="6.75" customHeight="1">
      <c r="A122" s="18"/>
      <c r="B122" s="19"/>
      <c r="C122" s="19"/>
      <c r="D122" s="19"/>
      <c r="E122" s="51"/>
      <c r="F122" s="19"/>
      <c r="G122" s="19"/>
      <c r="H122" s="20"/>
    </row>
    <row r="123" spans="1:8" ht="13.5" customHeight="1">
      <c r="A123" s="55" t="s">
        <v>200</v>
      </c>
      <c r="B123" s="21" t="s">
        <v>201</v>
      </c>
      <c r="C123" s="21" t="s">
        <v>5</v>
      </c>
      <c r="D123" s="16" t="s">
        <v>117</v>
      </c>
      <c r="E123" s="13">
        <v>20</v>
      </c>
      <c r="F123" s="16"/>
      <c r="G123" s="53">
        <f>E123*F123</f>
        <v>0</v>
      </c>
      <c r="H123" s="17">
        <v>55</v>
      </c>
    </row>
    <row r="124" spans="1:8" ht="13.5" customHeight="1">
      <c r="A124" s="56"/>
      <c r="B124" s="22"/>
      <c r="C124" s="22" t="s">
        <v>7</v>
      </c>
      <c r="D124" s="16" t="s">
        <v>118</v>
      </c>
      <c r="E124" s="13">
        <v>20</v>
      </c>
      <c r="F124" s="16"/>
      <c r="G124" s="53">
        <f t="shared" ref="G124:G146" si="4">E124*F124</f>
        <v>0</v>
      </c>
      <c r="H124" s="17">
        <v>55</v>
      </c>
    </row>
    <row r="125" spans="1:8" ht="13.5" customHeight="1">
      <c r="A125" s="56"/>
      <c r="B125" s="22"/>
      <c r="C125" s="22" t="s">
        <v>9</v>
      </c>
      <c r="D125" s="16" t="s">
        <v>119</v>
      </c>
      <c r="E125" s="13">
        <v>20</v>
      </c>
      <c r="F125" s="16"/>
      <c r="G125" s="53">
        <f t="shared" si="4"/>
        <v>0</v>
      </c>
      <c r="H125" s="17">
        <v>55</v>
      </c>
    </row>
    <row r="126" spans="1:8" ht="13.5" customHeight="1">
      <c r="A126" s="56"/>
      <c r="B126" s="27" t="s">
        <v>227</v>
      </c>
      <c r="C126" s="21" t="s">
        <v>5</v>
      </c>
      <c r="D126" s="16" t="s">
        <v>120</v>
      </c>
      <c r="E126" s="13">
        <v>23</v>
      </c>
      <c r="F126" s="16"/>
      <c r="G126" s="53">
        <f t="shared" si="4"/>
        <v>0</v>
      </c>
      <c r="H126" s="17">
        <v>65</v>
      </c>
    </row>
    <row r="127" spans="1:8" ht="13.5" customHeight="1">
      <c r="A127" s="56"/>
      <c r="B127" s="22"/>
      <c r="C127" s="22" t="s">
        <v>5</v>
      </c>
      <c r="D127" s="16" t="s">
        <v>121</v>
      </c>
      <c r="E127" s="13">
        <v>34</v>
      </c>
      <c r="F127" s="16"/>
      <c r="G127" s="53">
        <f t="shared" si="4"/>
        <v>0</v>
      </c>
      <c r="H127" s="17">
        <v>95</v>
      </c>
    </row>
    <row r="128" spans="1:8" ht="13.5" customHeight="1">
      <c r="A128" s="56"/>
      <c r="B128" s="22"/>
      <c r="C128" s="22" t="s">
        <v>7</v>
      </c>
      <c r="D128" s="16" t="s">
        <v>122</v>
      </c>
      <c r="E128" s="13">
        <v>23</v>
      </c>
      <c r="F128" s="16"/>
      <c r="G128" s="53">
        <f t="shared" si="4"/>
        <v>0</v>
      </c>
      <c r="H128" s="17">
        <v>65</v>
      </c>
    </row>
    <row r="129" spans="1:8" ht="13.5" customHeight="1">
      <c r="A129" s="56"/>
      <c r="B129" s="23"/>
      <c r="C129" s="23" t="s">
        <v>9</v>
      </c>
      <c r="D129" s="16" t="s">
        <v>123</v>
      </c>
      <c r="E129" s="13">
        <v>23</v>
      </c>
      <c r="F129" s="16"/>
      <c r="G129" s="53">
        <f t="shared" si="4"/>
        <v>0</v>
      </c>
      <c r="H129" s="17">
        <v>65</v>
      </c>
    </row>
    <row r="130" spans="1:8" ht="13.5" customHeight="1">
      <c r="A130" s="56"/>
      <c r="B130" s="27" t="s">
        <v>229</v>
      </c>
      <c r="C130" s="22" t="s">
        <v>5</v>
      </c>
      <c r="D130" s="16" t="s">
        <v>124</v>
      </c>
      <c r="E130" s="13">
        <v>32</v>
      </c>
      <c r="F130" s="16"/>
      <c r="G130" s="53">
        <f t="shared" si="4"/>
        <v>0</v>
      </c>
      <c r="H130" s="17">
        <v>90</v>
      </c>
    </row>
    <row r="131" spans="1:8" ht="13.5" customHeight="1">
      <c r="A131" s="65"/>
      <c r="B131" s="23"/>
      <c r="C131" s="23" t="s">
        <v>9</v>
      </c>
      <c r="D131" s="16" t="s">
        <v>125</v>
      </c>
      <c r="E131" s="13">
        <v>32</v>
      </c>
      <c r="F131" s="16"/>
      <c r="G131" s="53">
        <f t="shared" si="4"/>
        <v>0</v>
      </c>
      <c r="H131" s="17">
        <v>90</v>
      </c>
    </row>
    <row r="132" spans="1:8" ht="6.75" customHeight="1">
      <c r="A132" s="18"/>
      <c r="B132" s="19"/>
      <c r="C132" s="19"/>
      <c r="D132" s="19"/>
      <c r="E132" s="51"/>
      <c r="F132" s="19"/>
      <c r="G132" s="19"/>
      <c r="H132" s="20"/>
    </row>
    <row r="133" spans="1:8" ht="13.5" customHeight="1">
      <c r="A133" s="55" t="s">
        <v>126</v>
      </c>
      <c r="B133" s="29" t="s">
        <v>204</v>
      </c>
      <c r="C133" s="27" t="s">
        <v>205</v>
      </c>
      <c r="D133" s="16" t="s">
        <v>127</v>
      </c>
      <c r="E133" s="13">
        <v>27</v>
      </c>
      <c r="F133" s="16"/>
      <c r="G133" s="53">
        <f t="shared" si="4"/>
        <v>0</v>
      </c>
      <c r="H133" s="17">
        <v>75</v>
      </c>
    </row>
    <row r="134" spans="1:8" ht="13.5" customHeight="1">
      <c r="A134" s="56"/>
      <c r="B134" s="30"/>
      <c r="C134" s="31" t="s">
        <v>206</v>
      </c>
      <c r="D134" s="16" t="s">
        <v>128</v>
      </c>
      <c r="E134" s="13">
        <v>27</v>
      </c>
      <c r="F134" s="16"/>
      <c r="G134" s="53">
        <f t="shared" si="4"/>
        <v>0</v>
      </c>
      <c r="H134" s="17">
        <v>75</v>
      </c>
    </row>
    <row r="135" spans="1:8" ht="13.5" customHeight="1">
      <c r="A135" s="56"/>
      <c r="B135" s="32"/>
      <c r="C135" s="33" t="s">
        <v>207</v>
      </c>
      <c r="D135" s="16" t="s">
        <v>129</v>
      </c>
      <c r="E135" s="13">
        <v>30</v>
      </c>
      <c r="F135" s="16"/>
      <c r="G135" s="53">
        <f t="shared" si="4"/>
        <v>0</v>
      </c>
      <c r="H135" s="17">
        <v>85</v>
      </c>
    </row>
    <row r="136" spans="1:8" ht="13.5" customHeight="1">
      <c r="A136" s="56"/>
      <c r="B136" s="32"/>
      <c r="C136" s="34" t="s">
        <v>208</v>
      </c>
      <c r="D136" s="16" t="s">
        <v>130</v>
      </c>
      <c r="E136" s="13">
        <v>30</v>
      </c>
      <c r="F136" s="16"/>
      <c r="G136" s="53">
        <f t="shared" si="4"/>
        <v>0</v>
      </c>
      <c r="H136" s="17">
        <v>85</v>
      </c>
    </row>
    <row r="137" spans="1:8" ht="13.5" customHeight="1">
      <c r="A137" s="56"/>
      <c r="B137" s="32"/>
      <c r="C137" s="33" t="s">
        <v>209</v>
      </c>
      <c r="D137" s="16" t="s">
        <v>131</v>
      </c>
      <c r="E137" s="13">
        <v>20</v>
      </c>
      <c r="F137" s="16"/>
      <c r="G137" s="53">
        <f t="shared" si="4"/>
        <v>0</v>
      </c>
      <c r="H137" s="17">
        <v>55</v>
      </c>
    </row>
    <row r="138" spans="1:8" ht="13.5" customHeight="1">
      <c r="A138" s="56"/>
      <c r="B138" s="32"/>
      <c r="C138" s="34" t="s">
        <v>210</v>
      </c>
      <c r="D138" s="16" t="s">
        <v>132</v>
      </c>
      <c r="E138" s="13">
        <v>20</v>
      </c>
      <c r="F138" s="16"/>
      <c r="G138" s="53">
        <f t="shared" si="4"/>
        <v>0</v>
      </c>
      <c r="H138" s="17">
        <v>55</v>
      </c>
    </row>
    <row r="139" spans="1:8" ht="13.5" customHeight="1">
      <c r="A139" s="56"/>
      <c r="B139" s="32"/>
      <c r="C139" s="33" t="s">
        <v>211</v>
      </c>
      <c r="D139" s="16" t="s">
        <v>133</v>
      </c>
      <c r="E139" s="13">
        <v>20</v>
      </c>
      <c r="F139" s="16"/>
      <c r="G139" s="53">
        <f t="shared" si="4"/>
        <v>0</v>
      </c>
      <c r="H139" s="17">
        <v>55</v>
      </c>
    </row>
    <row r="140" spans="1:8" ht="13.5" customHeight="1">
      <c r="A140" s="56"/>
      <c r="B140" s="35"/>
      <c r="C140" s="34" t="s">
        <v>212</v>
      </c>
      <c r="D140" s="16" t="s">
        <v>134</v>
      </c>
      <c r="E140" s="13">
        <v>20</v>
      </c>
      <c r="F140" s="16"/>
      <c r="G140" s="53">
        <f t="shared" si="4"/>
        <v>0</v>
      </c>
      <c r="H140" s="17">
        <v>55</v>
      </c>
    </row>
    <row r="141" spans="1:8" ht="13.5" customHeight="1">
      <c r="A141" s="56"/>
      <c r="B141" s="36" t="s">
        <v>237</v>
      </c>
      <c r="C141" s="34" t="s">
        <v>215</v>
      </c>
      <c r="D141" s="16" t="s">
        <v>135</v>
      </c>
      <c r="E141" s="13">
        <v>25</v>
      </c>
      <c r="F141" s="16"/>
      <c r="G141" s="53">
        <f t="shared" si="4"/>
        <v>0</v>
      </c>
      <c r="H141" s="17">
        <v>70</v>
      </c>
    </row>
    <row r="142" spans="1:8" ht="13.5" customHeight="1">
      <c r="A142" s="56"/>
      <c r="B142" s="66" t="s">
        <v>238</v>
      </c>
      <c r="C142" s="33" t="s">
        <v>213</v>
      </c>
      <c r="D142" s="16" t="s">
        <v>136</v>
      </c>
      <c r="E142" s="13">
        <v>23</v>
      </c>
      <c r="F142" s="16"/>
      <c r="G142" s="53">
        <f t="shared" si="4"/>
        <v>0</v>
      </c>
      <c r="H142" s="17">
        <v>65</v>
      </c>
    </row>
    <row r="143" spans="1:8" ht="13.5" customHeight="1">
      <c r="A143" s="56"/>
      <c r="B143" s="67"/>
      <c r="C143" s="34" t="s">
        <v>214</v>
      </c>
      <c r="D143" s="16" t="s">
        <v>137</v>
      </c>
      <c r="E143" s="13">
        <v>23</v>
      </c>
      <c r="F143" s="16"/>
      <c r="G143" s="53">
        <f t="shared" si="4"/>
        <v>0</v>
      </c>
      <c r="H143" s="17">
        <v>65</v>
      </c>
    </row>
    <row r="144" spans="1:8" ht="13.5" customHeight="1">
      <c r="A144" s="56"/>
      <c r="B144" s="66" t="s">
        <v>218</v>
      </c>
      <c r="C144" s="33" t="s">
        <v>213</v>
      </c>
      <c r="D144" s="16" t="s">
        <v>138</v>
      </c>
      <c r="E144" s="13">
        <v>30</v>
      </c>
      <c r="F144" s="16"/>
      <c r="G144" s="53">
        <f t="shared" si="4"/>
        <v>0</v>
      </c>
      <c r="H144" s="17">
        <v>85</v>
      </c>
    </row>
    <row r="145" spans="1:8" ht="13.5" customHeight="1">
      <c r="A145" s="56"/>
      <c r="B145" s="67"/>
      <c r="C145" s="34" t="s">
        <v>214</v>
      </c>
      <c r="D145" s="16" t="s">
        <v>139</v>
      </c>
      <c r="E145" s="13">
        <v>30</v>
      </c>
      <c r="F145" s="16"/>
      <c r="G145" s="53">
        <f t="shared" si="4"/>
        <v>0</v>
      </c>
      <c r="H145" s="17">
        <v>85</v>
      </c>
    </row>
    <row r="146" spans="1:8" ht="13.5" customHeight="1">
      <c r="A146" s="56"/>
      <c r="B146" s="68" t="s">
        <v>239</v>
      </c>
      <c r="C146" s="37" t="s">
        <v>216</v>
      </c>
      <c r="D146" s="16" t="s">
        <v>140</v>
      </c>
      <c r="E146" s="13">
        <v>32</v>
      </c>
      <c r="F146" s="16"/>
      <c r="G146" s="53">
        <f t="shared" si="4"/>
        <v>0</v>
      </c>
      <c r="H146" s="17">
        <v>90</v>
      </c>
    </row>
    <row r="147" spans="1:8" ht="13.5" customHeight="1">
      <c r="A147" s="65"/>
      <c r="B147" s="69"/>
      <c r="C147" s="37" t="s">
        <v>217</v>
      </c>
      <c r="D147" s="16" t="s">
        <v>141</v>
      </c>
      <c r="E147" s="13">
        <v>32</v>
      </c>
      <c r="F147" s="16"/>
      <c r="G147" s="53">
        <f>E147*F147</f>
        <v>0</v>
      </c>
      <c r="H147" s="17">
        <v>90</v>
      </c>
    </row>
    <row r="148" spans="1:8" ht="9.75" customHeight="1">
      <c r="A148" s="18"/>
      <c r="B148" s="19"/>
      <c r="C148" s="19"/>
      <c r="D148" s="19"/>
      <c r="E148" s="51"/>
      <c r="F148" s="19"/>
      <c r="G148" s="19"/>
      <c r="H148" s="20"/>
    </row>
    <row r="149" spans="1:8" ht="13.5" customHeight="1">
      <c r="A149" s="55" t="s">
        <v>142</v>
      </c>
      <c r="B149" s="16" t="s">
        <v>230</v>
      </c>
      <c r="C149" s="16" t="s">
        <v>5</v>
      </c>
      <c r="D149" s="16" t="s">
        <v>143</v>
      </c>
      <c r="E149" s="13">
        <v>13</v>
      </c>
      <c r="F149" s="16"/>
      <c r="G149" s="53">
        <f>E149*F149</f>
        <v>0</v>
      </c>
      <c r="H149" s="17">
        <v>35</v>
      </c>
    </row>
    <row r="150" spans="1:8" ht="13.5" customHeight="1">
      <c r="A150" s="56"/>
      <c r="B150" s="16" t="s">
        <v>144</v>
      </c>
      <c r="C150" s="16" t="s">
        <v>5</v>
      </c>
      <c r="D150" s="16" t="s">
        <v>145</v>
      </c>
      <c r="E150" s="13">
        <v>40</v>
      </c>
      <c r="F150" s="16"/>
      <c r="G150" s="53">
        <f t="shared" ref="G150:G175" si="5">E150*F150</f>
        <v>0</v>
      </c>
      <c r="H150" s="17">
        <v>112</v>
      </c>
    </row>
    <row r="151" spans="1:8" ht="13.5" customHeight="1">
      <c r="A151" s="56"/>
      <c r="B151" s="33" t="s">
        <v>231</v>
      </c>
      <c r="C151" s="21" t="s">
        <v>5</v>
      </c>
      <c r="D151" s="16" t="s">
        <v>146</v>
      </c>
      <c r="E151" s="13">
        <v>77</v>
      </c>
      <c r="F151" s="16"/>
      <c r="G151" s="53">
        <f t="shared" si="5"/>
        <v>0</v>
      </c>
      <c r="H151" s="17">
        <v>215</v>
      </c>
    </row>
    <row r="152" spans="1:8" ht="13.5" customHeight="1">
      <c r="A152" s="56"/>
      <c r="B152" s="22"/>
      <c r="C152" s="22" t="s">
        <v>50</v>
      </c>
      <c r="D152" s="16" t="s">
        <v>147</v>
      </c>
      <c r="E152" s="13">
        <v>196</v>
      </c>
      <c r="F152" s="16"/>
      <c r="G152" s="53">
        <f t="shared" si="5"/>
        <v>0</v>
      </c>
      <c r="H152" s="17">
        <v>550</v>
      </c>
    </row>
    <row r="153" spans="1:8" ht="13.5" customHeight="1">
      <c r="A153" s="56"/>
      <c r="B153" s="22"/>
      <c r="C153" s="22" t="s">
        <v>5</v>
      </c>
      <c r="D153" s="16" t="s">
        <v>148</v>
      </c>
      <c r="E153" s="13">
        <v>118</v>
      </c>
      <c r="F153" s="16"/>
      <c r="G153" s="53">
        <f t="shared" si="5"/>
        <v>0</v>
      </c>
      <c r="H153" s="17">
        <v>330</v>
      </c>
    </row>
    <row r="154" spans="1:8" ht="13.5" customHeight="1">
      <c r="A154" s="56"/>
      <c r="B154" s="23"/>
      <c r="C154" s="23" t="s">
        <v>50</v>
      </c>
      <c r="D154" s="16" t="s">
        <v>149</v>
      </c>
      <c r="E154" s="13">
        <v>336</v>
      </c>
      <c r="F154" s="16"/>
      <c r="G154" s="53">
        <f t="shared" si="5"/>
        <v>0</v>
      </c>
      <c r="H154" s="17">
        <v>940</v>
      </c>
    </row>
    <row r="155" spans="1:8" ht="13.5" customHeight="1">
      <c r="A155" s="56"/>
      <c r="B155" s="33" t="s">
        <v>240</v>
      </c>
      <c r="C155" s="21" t="s">
        <v>5</v>
      </c>
      <c r="D155" s="16" t="s">
        <v>150</v>
      </c>
      <c r="E155" s="13">
        <v>250</v>
      </c>
      <c r="F155" s="16"/>
      <c r="G155" s="53">
        <f t="shared" si="5"/>
        <v>0</v>
      </c>
      <c r="H155" s="17">
        <v>700</v>
      </c>
    </row>
    <row r="156" spans="1:8" ht="13.5" customHeight="1">
      <c r="A156" s="56"/>
      <c r="B156" s="23"/>
      <c r="C156" s="23" t="s">
        <v>50</v>
      </c>
      <c r="D156" s="16" t="s">
        <v>151</v>
      </c>
      <c r="E156" s="13">
        <v>354</v>
      </c>
      <c r="F156" s="16"/>
      <c r="G156" s="53">
        <f t="shared" si="5"/>
        <v>0</v>
      </c>
      <c r="H156" s="17">
        <v>990</v>
      </c>
    </row>
    <row r="157" spans="1:8" ht="13.5" customHeight="1">
      <c r="A157" s="56"/>
      <c r="B157" s="21" t="s">
        <v>290</v>
      </c>
      <c r="C157" s="21" t="s">
        <v>291</v>
      </c>
      <c r="D157" s="16" t="s">
        <v>251</v>
      </c>
      <c r="E157" s="13">
        <v>27</v>
      </c>
      <c r="F157" s="16"/>
      <c r="G157" s="53">
        <f t="shared" si="5"/>
        <v>0</v>
      </c>
      <c r="H157" s="13">
        <v>74</v>
      </c>
    </row>
    <row r="158" spans="1:8" ht="13.5" customHeight="1">
      <c r="A158" s="56"/>
      <c r="B158" s="22"/>
      <c r="C158" s="22" t="s">
        <v>292</v>
      </c>
      <c r="D158" s="16" t="s">
        <v>254</v>
      </c>
      <c r="E158" s="13">
        <v>27</v>
      </c>
      <c r="F158" s="16"/>
      <c r="G158" s="53">
        <f t="shared" si="5"/>
        <v>0</v>
      </c>
      <c r="H158" s="13">
        <v>74</v>
      </c>
    </row>
    <row r="159" spans="1:8" ht="13.5" customHeight="1">
      <c r="A159" s="56"/>
      <c r="B159" s="22"/>
      <c r="C159" s="22" t="s">
        <v>294</v>
      </c>
      <c r="D159" s="16" t="s">
        <v>258</v>
      </c>
      <c r="E159" s="13">
        <v>27</v>
      </c>
      <c r="F159" s="16"/>
      <c r="G159" s="53">
        <f t="shared" si="5"/>
        <v>0</v>
      </c>
      <c r="H159" s="13">
        <v>74</v>
      </c>
    </row>
    <row r="160" spans="1:8" ht="13.5" customHeight="1">
      <c r="A160" s="56"/>
      <c r="B160" s="22"/>
      <c r="C160" s="22" t="s">
        <v>293</v>
      </c>
      <c r="D160" s="16" t="s">
        <v>256</v>
      </c>
      <c r="E160" s="13">
        <v>29</v>
      </c>
      <c r="F160" s="16"/>
      <c r="G160" s="53">
        <f t="shared" si="5"/>
        <v>0</v>
      </c>
      <c r="H160" s="13">
        <v>79</v>
      </c>
    </row>
    <row r="161" spans="1:8" ht="14" customHeight="1">
      <c r="A161" s="56"/>
      <c r="B161" s="23"/>
      <c r="C161" s="23" t="s">
        <v>295</v>
      </c>
      <c r="D161" s="16" t="s">
        <v>260</v>
      </c>
      <c r="E161" s="13">
        <v>29</v>
      </c>
      <c r="F161" s="16"/>
      <c r="G161" s="53">
        <f t="shared" si="5"/>
        <v>0</v>
      </c>
      <c r="H161" s="13">
        <v>79</v>
      </c>
    </row>
    <row r="162" spans="1:8" ht="13.5" customHeight="1">
      <c r="A162" s="56"/>
      <c r="B162" s="21" t="s">
        <v>290</v>
      </c>
      <c r="C162" s="21" t="s">
        <v>296</v>
      </c>
      <c r="D162" s="16" t="s">
        <v>262</v>
      </c>
      <c r="E162" s="13">
        <v>27</v>
      </c>
      <c r="F162" s="16"/>
      <c r="G162" s="53">
        <f t="shared" si="5"/>
        <v>0</v>
      </c>
      <c r="H162" s="13">
        <v>74</v>
      </c>
    </row>
    <row r="163" spans="1:8" ht="13.5" customHeight="1">
      <c r="A163" s="56"/>
      <c r="B163" s="22"/>
      <c r="C163" s="22" t="s">
        <v>297</v>
      </c>
      <c r="D163" s="16" t="s">
        <v>264</v>
      </c>
      <c r="E163" s="13">
        <v>27</v>
      </c>
      <c r="F163" s="16"/>
      <c r="G163" s="53">
        <f t="shared" si="5"/>
        <v>0</v>
      </c>
      <c r="H163" s="13">
        <v>74</v>
      </c>
    </row>
    <row r="164" spans="1:8" ht="13.5" customHeight="1">
      <c r="A164" s="56"/>
      <c r="B164" s="22"/>
      <c r="C164" s="22" t="s">
        <v>299</v>
      </c>
      <c r="D164" s="16" t="s">
        <v>268</v>
      </c>
      <c r="E164" s="13">
        <v>27</v>
      </c>
      <c r="F164" s="16"/>
      <c r="G164" s="53">
        <f t="shared" si="5"/>
        <v>0</v>
      </c>
      <c r="H164" s="13">
        <v>74</v>
      </c>
    </row>
    <row r="165" spans="1:8" ht="13.5" customHeight="1">
      <c r="A165" s="56"/>
      <c r="B165" s="22"/>
      <c r="C165" s="22" t="s">
        <v>298</v>
      </c>
      <c r="D165" s="16" t="s">
        <v>266</v>
      </c>
      <c r="E165" s="13">
        <v>29</v>
      </c>
      <c r="F165" s="16"/>
      <c r="G165" s="53">
        <f t="shared" si="5"/>
        <v>0</v>
      </c>
      <c r="H165" s="13">
        <v>81</v>
      </c>
    </row>
    <row r="166" spans="1:8" ht="13.5" customHeight="1">
      <c r="A166" s="56"/>
      <c r="B166" s="22"/>
      <c r="C166" s="23" t="s">
        <v>300</v>
      </c>
      <c r="D166" s="16" t="s">
        <v>270</v>
      </c>
      <c r="E166" s="13">
        <v>29</v>
      </c>
      <c r="F166" s="16"/>
      <c r="G166" s="53">
        <f t="shared" si="5"/>
        <v>0</v>
      </c>
      <c r="H166" s="13">
        <v>81</v>
      </c>
    </row>
    <row r="167" spans="1:8" ht="13.5" customHeight="1">
      <c r="A167" s="56"/>
      <c r="B167" s="22"/>
      <c r="C167" s="21" t="s">
        <v>301</v>
      </c>
      <c r="D167" s="16" t="s">
        <v>272</v>
      </c>
      <c r="E167" s="13">
        <v>29</v>
      </c>
      <c r="F167" s="16"/>
      <c r="G167" s="53">
        <f t="shared" si="5"/>
        <v>0</v>
      </c>
      <c r="H167" s="13">
        <v>81</v>
      </c>
    </row>
    <row r="168" spans="1:8" ht="13.5" customHeight="1">
      <c r="A168" s="56"/>
      <c r="B168" s="22"/>
      <c r="C168" s="22" t="s">
        <v>302</v>
      </c>
      <c r="D168" s="16" t="s">
        <v>274</v>
      </c>
      <c r="E168" s="13">
        <v>29</v>
      </c>
      <c r="F168" s="16"/>
      <c r="G168" s="53">
        <f t="shared" si="5"/>
        <v>0</v>
      </c>
      <c r="H168" s="13">
        <v>81</v>
      </c>
    </row>
    <row r="169" spans="1:8" ht="13.5" customHeight="1">
      <c r="A169" s="56"/>
      <c r="B169" s="22"/>
      <c r="C169" s="22" t="s">
        <v>304</v>
      </c>
      <c r="D169" s="16" t="s">
        <v>278</v>
      </c>
      <c r="E169" s="13">
        <v>29</v>
      </c>
      <c r="F169" s="16"/>
      <c r="G169" s="53">
        <f t="shared" si="5"/>
        <v>0</v>
      </c>
      <c r="H169" s="13">
        <v>81</v>
      </c>
    </row>
    <row r="170" spans="1:8" ht="13.5" customHeight="1">
      <c r="A170" s="56"/>
      <c r="B170" s="22"/>
      <c r="C170" s="23" t="s">
        <v>303</v>
      </c>
      <c r="D170" s="16" t="s">
        <v>276</v>
      </c>
      <c r="E170" s="13">
        <v>29</v>
      </c>
      <c r="F170" s="16"/>
      <c r="G170" s="53">
        <f t="shared" si="5"/>
        <v>0</v>
      </c>
      <c r="H170" s="13">
        <v>81</v>
      </c>
    </row>
    <row r="171" spans="1:8" ht="13.5" customHeight="1">
      <c r="A171" s="56"/>
      <c r="B171" s="22"/>
      <c r="C171" s="21" t="s">
        <v>305</v>
      </c>
      <c r="D171" s="16" t="s">
        <v>280</v>
      </c>
      <c r="E171" s="13">
        <v>29</v>
      </c>
      <c r="F171" s="16"/>
      <c r="G171" s="53">
        <f t="shared" si="5"/>
        <v>0</v>
      </c>
      <c r="H171" s="13">
        <v>81</v>
      </c>
    </row>
    <row r="172" spans="1:8" ht="13.5" customHeight="1">
      <c r="A172" s="56"/>
      <c r="B172" s="22"/>
      <c r="C172" s="22" t="s">
        <v>306</v>
      </c>
      <c r="D172" s="16" t="s">
        <v>282</v>
      </c>
      <c r="E172" s="13">
        <v>29</v>
      </c>
      <c r="F172" s="16"/>
      <c r="G172" s="53">
        <f t="shared" si="5"/>
        <v>0</v>
      </c>
      <c r="H172" s="13">
        <v>81</v>
      </c>
    </row>
    <row r="173" spans="1:8" ht="13.5" customHeight="1">
      <c r="A173" s="56"/>
      <c r="B173" s="22"/>
      <c r="C173" s="22" t="s">
        <v>307</v>
      </c>
      <c r="D173" s="16" t="s">
        <v>284</v>
      </c>
      <c r="E173" s="13">
        <v>31</v>
      </c>
      <c r="F173" s="16"/>
      <c r="G173" s="53">
        <f t="shared" si="5"/>
        <v>0</v>
      </c>
      <c r="H173" s="13">
        <v>87</v>
      </c>
    </row>
    <row r="174" spans="1:8" ht="13.5" customHeight="1">
      <c r="A174" s="56"/>
      <c r="B174" s="22"/>
      <c r="C174" s="22" t="s">
        <v>308</v>
      </c>
      <c r="D174" s="16" t="s">
        <v>286</v>
      </c>
      <c r="E174" s="13">
        <v>29</v>
      </c>
      <c r="F174" s="16"/>
      <c r="G174" s="53">
        <f t="shared" si="5"/>
        <v>0</v>
      </c>
      <c r="H174" s="13">
        <v>81</v>
      </c>
    </row>
    <row r="175" spans="1:8" ht="13.5" customHeight="1">
      <c r="A175" s="56"/>
      <c r="B175" s="23"/>
      <c r="C175" s="23" t="s">
        <v>309</v>
      </c>
      <c r="D175" s="16" t="s">
        <v>288</v>
      </c>
      <c r="E175" s="13">
        <v>31</v>
      </c>
      <c r="F175" s="16"/>
      <c r="G175" s="53">
        <f t="shared" si="5"/>
        <v>0</v>
      </c>
      <c r="H175" s="13">
        <v>87</v>
      </c>
    </row>
    <row r="176" spans="1:8" ht="6.75" customHeight="1">
      <c r="A176" s="43"/>
      <c r="B176" s="44"/>
      <c r="C176" s="44"/>
      <c r="D176" s="44"/>
      <c r="F176" s="44"/>
      <c r="G176" s="44"/>
      <c r="H176" s="45"/>
    </row>
    <row r="177" spans="1:8" ht="20.25" customHeight="1">
      <c r="A177" s="38"/>
      <c r="B177" s="39"/>
      <c r="C177" s="38"/>
      <c r="D177" s="38"/>
      <c r="E177" s="42" t="s">
        <v>242</v>
      </c>
      <c r="F177" s="16">
        <f>SUM(F9:F175)</f>
        <v>0</v>
      </c>
      <c r="G177" s="54">
        <f>SUM(G9:G175)</f>
        <v>0</v>
      </c>
      <c r="H177" s="41"/>
    </row>
    <row r="178" spans="1:8" ht="12" customHeight="1">
      <c r="A178" s="38"/>
      <c r="B178" s="39"/>
      <c r="C178" s="38"/>
      <c r="D178" s="38"/>
      <c r="E178" s="40"/>
      <c r="F178" s="40"/>
      <c r="G178" s="40"/>
      <c r="H178" s="41"/>
    </row>
    <row r="179" spans="1:8" s="2" customFormat="1" ht="42" customHeight="1">
      <c r="A179" s="61" t="s">
        <v>311</v>
      </c>
      <c r="B179" s="62"/>
      <c r="C179" s="62"/>
      <c r="D179" s="62"/>
      <c r="E179" s="62"/>
      <c r="F179" s="62"/>
      <c r="G179" s="62"/>
      <c r="H179" s="62"/>
    </row>
    <row r="180" spans="1:8" s="3" customFormat="1" ht="186" customHeight="1">
      <c r="A180" s="63" t="s">
        <v>315</v>
      </c>
      <c r="B180" s="63"/>
      <c r="C180" s="63"/>
      <c r="D180" s="63"/>
      <c r="E180" s="63"/>
      <c r="F180" s="63"/>
      <c r="G180" s="63"/>
      <c r="H180" s="63"/>
    </row>
    <row r="181" spans="1:8" s="3" customFormat="1" ht="225" customHeight="1">
      <c r="A181" s="57" t="s">
        <v>314</v>
      </c>
      <c r="B181" s="58"/>
      <c r="C181" s="58"/>
      <c r="D181" s="58"/>
      <c r="E181" s="58"/>
      <c r="F181" s="58"/>
      <c r="G181" s="58"/>
      <c r="H181" s="58"/>
    </row>
    <row r="182" spans="1:8" ht="47.25" customHeight="1">
      <c r="A182" s="64" t="s">
        <v>241</v>
      </c>
      <c r="B182" s="64"/>
      <c r="C182" s="64"/>
      <c r="D182" s="64"/>
      <c r="E182" s="64"/>
      <c r="F182" s="64"/>
      <c r="G182" s="64"/>
      <c r="H182" s="64"/>
    </row>
    <row r="183" spans="1:8" ht="33.75" customHeight="1">
      <c r="A183" s="59" t="s">
        <v>219</v>
      </c>
      <c r="B183" s="59"/>
      <c r="C183" s="59"/>
      <c r="D183" s="59"/>
      <c r="E183" s="59"/>
      <c r="F183" s="59"/>
      <c r="G183" s="59"/>
      <c r="H183" s="59"/>
    </row>
  </sheetData>
  <mergeCells count="34">
    <mergeCell ref="B9:B13"/>
    <mergeCell ref="B14:B20"/>
    <mergeCell ref="A9:A35"/>
    <mergeCell ref="B21:B25"/>
    <mergeCell ref="B26:B30"/>
    <mergeCell ref="B31:B35"/>
    <mergeCell ref="B52:B56"/>
    <mergeCell ref="B57:B60"/>
    <mergeCell ref="A44:A47"/>
    <mergeCell ref="A48:A51"/>
    <mergeCell ref="A52:A55"/>
    <mergeCell ref="A56:A59"/>
    <mergeCell ref="A60:A61"/>
    <mergeCell ref="A37:A42"/>
    <mergeCell ref="B37:B39"/>
    <mergeCell ref="B40:B42"/>
    <mergeCell ref="B44:B47"/>
    <mergeCell ref="B48:B51"/>
    <mergeCell ref="A149:A163"/>
    <mergeCell ref="A164:A175"/>
    <mergeCell ref="A181:H181"/>
    <mergeCell ref="A183:H183"/>
    <mergeCell ref="A8:B8"/>
    <mergeCell ref="A179:H179"/>
    <mergeCell ref="A180:H180"/>
    <mergeCell ref="A182:H182"/>
    <mergeCell ref="A133:A147"/>
    <mergeCell ref="B142:B143"/>
    <mergeCell ref="B144:B145"/>
    <mergeCell ref="B146:B147"/>
    <mergeCell ref="A63:A70"/>
    <mergeCell ref="A72:A85"/>
    <mergeCell ref="A112:A121"/>
    <mergeCell ref="A123:A131"/>
  </mergeCells>
  <pageMargins left="0.23622047244094491" right="0.23622047244094491" top="1.28125" bottom="1.0200878844946641" header="0.31496062992125984" footer="0.31496062992125984"/>
  <pageSetup paperSize="9" orientation="portrait" horizontalDpi="1200" verticalDpi="1200" r:id="rId1"/>
  <headerFooter>
    <oddHeader xml:space="preserve">&amp;L&amp;G
&amp;"BR Shape Light,Normal"&amp;10Pascale Lion Productions
6 rue Saulnier 75009 PARIS
&amp;R&amp;"BR Shape Light,Normal"&amp;10TARIFS ET BON DE COMMANDE
TARIFS AND PURCHASE ORDER
&amp;9 09/2022  -  page &amp;P/4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01B22-42EB-489C-B532-D07BECD0A3C3}">
  <dimension ref="A1:H20"/>
  <sheetViews>
    <sheetView workbookViewId="0">
      <selection activeCell="A15" sqref="A12:F15"/>
    </sheetView>
  </sheetViews>
  <sheetFormatPr baseColWidth="10" defaultRowHeight="15"/>
  <cols>
    <col min="1" max="1" width="22" customWidth="1"/>
  </cols>
  <sheetData>
    <row r="1" spans="1:8">
      <c r="A1" t="s">
        <v>243</v>
      </c>
      <c r="B1" t="s">
        <v>244</v>
      </c>
      <c r="C1" t="s">
        <v>245</v>
      </c>
      <c r="D1" t="s">
        <v>246</v>
      </c>
      <c r="E1" t="s">
        <v>247</v>
      </c>
      <c r="F1" t="s">
        <v>248</v>
      </c>
      <c r="G1" t="s">
        <v>249</v>
      </c>
      <c r="H1" t="s">
        <v>250</v>
      </c>
    </row>
    <row r="2" spans="1:8">
      <c r="A2" t="s">
        <v>251</v>
      </c>
      <c r="B2" t="s">
        <v>252</v>
      </c>
      <c r="C2" t="s">
        <v>253</v>
      </c>
      <c r="D2" t="s">
        <v>5</v>
      </c>
      <c r="E2">
        <v>3</v>
      </c>
      <c r="F2">
        <v>27</v>
      </c>
      <c r="H2">
        <v>74</v>
      </c>
    </row>
    <row r="3" spans="1:8">
      <c r="A3" t="s">
        <v>254</v>
      </c>
      <c r="B3" t="s">
        <v>255</v>
      </c>
      <c r="C3" t="s">
        <v>253</v>
      </c>
      <c r="D3" t="s">
        <v>5</v>
      </c>
      <c r="E3">
        <v>2</v>
      </c>
      <c r="F3">
        <v>27</v>
      </c>
      <c r="H3">
        <v>74</v>
      </c>
    </row>
    <row r="4" spans="1:8">
      <c r="A4" t="s">
        <v>256</v>
      </c>
      <c r="B4" t="s">
        <v>257</v>
      </c>
      <c r="C4" t="s">
        <v>253</v>
      </c>
      <c r="D4" t="s">
        <v>5</v>
      </c>
      <c r="E4">
        <v>1</v>
      </c>
      <c r="F4">
        <v>29</v>
      </c>
      <c r="G4">
        <v>1</v>
      </c>
      <c r="H4">
        <v>79</v>
      </c>
    </row>
    <row r="5" spans="1:8">
      <c r="A5" t="s">
        <v>258</v>
      </c>
      <c r="B5" t="s">
        <v>259</v>
      </c>
      <c r="C5" t="s">
        <v>253</v>
      </c>
      <c r="D5" t="s">
        <v>5</v>
      </c>
      <c r="E5">
        <v>2</v>
      </c>
      <c r="F5">
        <v>27</v>
      </c>
      <c r="H5">
        <v>74</v>
      </c>
    </row>
    <row r="6" spans="1:8">
      <c r="A6" t="s">
        <v>260</v>
      </c>
      <c r="B6" t="s">
        <v>261</v>
      </c>
      <c r="C6" t="s">
        <v>253</v>
      </c>
      <c r="D6" t="s">
        <v>5</v>
      </c>
      <c r="E6">
        <v>1</v>
      </c>
      <c r="F6">
        <v>29</v>
      </c>
      <c r="G6">
        <v>1</v>
      </c>
      <c r="H6">
        <v>79</v>
      </c>
    </row>
    <row r="7" spans="1:8">
      <c r="A7" t="s">
        <v>262</v>
      </c>
      <c r="B7" t="s">
        <v>263</v>
      </c>
      <c r="C7" t="s">
        <v>253</v>
      </c>
      <c r="D7" t="s">
        <v>5</v>
      </c>
      <c r="E7">
        <v>2</v>
      </c>
      <c r="F7">
        <v>27</v>
      </c>
      <c r="H7">
        <v>74</v>
      </c>
    </row>
    <row r="8" spans="1:8">
      <c r="A8" t="s">
        <v>264</v>
      </c>
      <c r="B8" t="s">
        <v>265</v>
      </c>
      <c r="C8" t="s">
        <v>253</v>
      </c>
      <c r="D8" t="s">
        <v>5</v>
      </c>
      <c r="E8">
        <v>2</v>
      </c>
      <c r="F8">
        <v>27</v>
      </c>
      <c r="H8">
        <v>74</v>
      </c>
    </row>
    <row r="9" spans="1:8">
      <c r="A9" t="s">
        <v>266</v>
      </c>
      <c r="B9" t="s">
        <v>267</v>
      </c>
      <c r="C9" t="s">
        <v>253</v>
      </c>
      <c r="D9" t="s">
        <v>5</v>
      </c>
      <c r="E9">
        <v>1</v>
      </c>
      <c r="F9">
        <v>29</v>
      </c>
      <c r="H9">
        <v>81</v>
      </c>
    </row>
    <row r="10" spans="1:8">
      <c r="A10" t="s">
        <v>268</v>
      </c>
      <c r="B10" t="s">
        <v>269</v>
      </c>
      <c r="C10" t="s">
        <v>253</v>
      </c>
      <c r="D10" t="s">
        <v>5</v>
      </c>
      <c r="E10">
        <v>2</v>
      </c>
      <c r="F10">
        <v>27</v>
      </c>
      <c r="H10">
        <v>74</v>
      </c>
    </row>
    <row r="11" spans="1:8">
      <c r="A11" t="s">
        <v>270</v>
      </c>
      <c r="B11" t="s">
        <v>271</v>
      </c>
      <c r="C11" t="s">
        <v>253</v>
      </c>
      <c r="D11" t="s">
        <v>5</v>
      </c>
      <c r="E11">
        <v>3</v>
      </c>
      <c r="F11">
        <v>29</v>
      </c>
      <c r="G11">
        <v>1</v>
      </c>
      <c r="H11">
        <v>81</v>
      </c>
    </row>
    <row r="12" spans="1:8">
      <c r="A12" t="s">
        <v>272</v>
      </c>
      <c r="B12" t="s">
        <v>273</v>
      </c>
      <c r="C12" t="s">
        <v>253</v>
      </c>
      <c r="D12" t="s">
        <v>5</v>
      </c>
      <c r="E12">
        <v>5</v>
      </c>
      <c r="F12">
        <v>29</v>
      </c>
      <c r="H12">
        <v>81</v>
      </c>
    </row>
    <row r="13" spans="1:8">
      <c r="A13" t="s">
        <v>274</v>
      </c>
      <c r="B13" t="s">
        <v>275</v>
      </c>
      <c r="C13" t="s">
        <v>253</v>
      </c>
      <c r="D13" t="s">
        <v>5</v>
      </c>
      <c r="E13">
        <v>2</v>
      </c>
      <c r="F13">
        <v>29</v>
      </c>
      <c r="H13">
        <v>81</v>
      </c>
    </row>
    <row r="14" spans="1:8">
      <c r="A14" t="s">
        <v>276</v>
      </c>
      <c r="B14" t="s">
        <v>277</v>
      </c>
      <c r="C14" t="s">
        <v>253</v>
      </c>
      <c r="D14" t="s">
        <v>5</v>
      </c>
      <c r="E14">
        <v>1</v>
      </c>
      <c r="F14">
        <v>29</v>
      </c>
      <c r="H14">
        <v>81</v>
      </c>
    </row>
    <row r="15" spans="1:8">
      <c r="A15" t="s">
        <v>278</v>
      </c>
      <c r="B15" t="s">
        <v>279</v>
      </c>
      <c r="C15" t="s">
        <v>253</v>
      </c>
      <c r="D15" t="s">
        <v>5</v>
      </c>
      <c r="E15">
        <v>1</v>
      </c>
      <c r="F15">
        <v>29</v>
      </c>
      <c r="G15">
        <v>1</v>
      </c>
      <c r="H15">
        <v>81</v>
      </c>
    </row>
    <row r="16" spans="1:8">
      <c r="A16" t="s">
        <v>280</v>
      </c>
      <c r="B16" t="s">
        <v>281</v>
      </c>
      <c r="C16" t="s">
        <v>253</v>
      </c>
      <c r="D16" t="s">
        <v>5</v>
      </c>
      <c r="E16">
        <v>2</v>
      </c>
      <c r="F16">
        <v>29</v>
      </c>
      <c r="G16">
        <v>1</v>
      </c>
      <c r="H16">
        <v>81</v>
      </c>
    </row>
    <row r="17" spans="1:8">
      <c r="A17" t="s">
        <v>282</v>
      </c>
      <c r="B17" t="s">
        <v>283</v>
      </c>
      <c r="C17" t="s">
        <v>253</v>
      </c>
      <c r="D17" t="s">
        <v>5</v>
      </c>
      <c r="E17">
        <v>2</v>
      </c>
      <c r="F17">
        <v>29</v>
      </c>
      <c r="H17">
        <v>81</v>
      </c>
    </row>
    <row r="18" spans="1:8">
      <c r="A18" t="s">
        <v>284</v>
      </c>
      <c r="B18" t="s">
        <v>285</v>
      </c>
      <c r="C18" t="s">
        <v>253</v>
      </c>
      <c r="D18" t="s">
        <v>5</v>
      </c>
      <c r="E18">
        <v>1</v>
      </c>
      <c r="F18">
        <v>31</v>
      </c>
      <c r="H18">
        <v>87</v>
      </c>
    </row>
    <row r="19" spans="1:8">
      <c r="A19" t="s">
        <v>286</v>
      </c>
      <c r="B19" t="s">
        <v>287</v>
      </c>
      <c r="C19" t="s">
        <v>253</v>
      </c>
      <c r="D19" t="s">
        <v>5</v>
      </c>
      <c r="E19">
        <v>1</v>
      </c>
      <c r="F19">
        <v>29</v>
      </c>
      <c r="H19">
        <v>81</v>
      </c>
    </row>
    <row r="20" spans="1:8">
      <c r="A20" t="s">
        <v>288</v>
      </c>
      <c r="B20" t="s">
        <v>289</v>
      </c>
      <c r="C20" t="s">
        <v>253</v>
      </c>
      <c r="D20" t="s">
        <v>5</v>
      </c>
      <c r="E20">
        <v>2</v>
      </c>
      <c r="F20">
        <v>31</v>
      </c>
      <c r="H20">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Flores-Garcia</dc:creator>
  <cp:lastModifiedBy>Microsoft Office User</cp:lastModifiedBy>
  <cp:lastPrinted>2022-09-01T07:13:24Z</cp:lastPrinted>
  <dcterms:created xsi:type="dcterms:W3CDTF">2022-08-30T08:45:13Z</dcterms:created>
  <dcterms:modified xsi:type="dcterms:W3CDTF">2023-03-27T06:45:48Z</dcterms:modified>
</cp:coreProperties>
</file>